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3" activeTab="0"/>
  </bookViews>
  <sheets>
    <sheet name="Kunde_1" sheetId="1" r:id="rId1"/>
    <sheet name="Artikel" sheetId="2" state="hidden" r:id="rId2"/>
  </sheets>
  <definedNames/>
  <calcPr fullCalcOnLoad="1"/>
</workbook>
</file>

<file path=xl/sharedStrings.xml><?xml version="1.0" encoding="utf-8"?>
<sst xmlns="http://schemas.openxmlformats.org/spreadsheetml/2006/main" count="871" uniqueCount="491">
  <si>
    <t>Partner:</t>
  </si>
  <si>
    <t>Herbert Engl – Skinfit Salzburg</t>
  </si>
  <si>
    <t>Straße:</t>
  </si>
  <si>
    <t>Vogelweiderstraße 48</t>
  </si>
  <si>
    <t>PLZ / Ort:</t>
  </si>
  <si>
    <t>5020 Salzburg</t>
  </si>
  <si>
    <t>E-Mail:</t>
  </si>
  <si>
    <t>herbert.engl@skinfit.at</t>
  </si>
  <si>
    <t>Telefonnummer:</t>
  </si>
  <si>
    <t>0664/4034342</t>
  </si>
  <si>
    <t>Bestellformular (Sammelbestellung Präs. St. Johann, 09.04.2015)</t>
  </si>
  <si>
    <t>Rechnungsadresse</t>
  </si>
  <si>
    <t>Vorname:</t>
  </si>
  <si>
    <t>Nachname:</t>
  </si>
  <si>
    <t>Artikelnr.</t>
  </si>
  <si>
    <t>Bezeichnung</t>
  </si>
  <si>
    <t>Farbe</t>
  </si>
  <si>
    <t>Grösse</t>
  </si>
  <si>
    <t>Stk.</t>
  </si>
  <si>
    <t>Preis/Stk.</t>
  </si>
  <si>
    <t>Total</t>
  </si>
  <si>
    <t>Total:</t>
  </si>
  <si>
    <t>Es gelten die aktuellen Katalogpreise</t>
  </si>
  <si>
    <t>Artikel-Nr</t>
  </si>
  <si>
    <t>Artikel-ID</t>
  </si>
  <si>
    <t>Artikelbezeichnung</t>
  </si>
  <si>
    <t>Größe</t>
  </si>
  <si>
    <t>Preis</t>
  </si>
  <si>
    <t>Klima Men's Vest</t>
  </si>
  <si>
    <t>€ 23,00</t>
  </si>
  <si>
    <t>Klima Ladies' Vest</t>
  </si>
  <si>
    <t>Klima Vest</t>
  </si>
  <si>
    <t>Klima Shirt</t>
  </si>
  <si>
    <t>Bimbi Klima Shirt</t>
  </si>
  <si>
    <t>Klima Long Sleeve Shirt</t>
  </si>
  <si>
    <t>Klima Windblock Zip Shirt</t>
  </si>
  <si>
    <t>Klima Windblock Zip Shirt plus</t>
  </si>
  <si>
    <t>Bimbi Klima Long Sleeve Shirt</t>
  </si>
  <si>
    <t>Klima Sports Bra</t>
  </si>
  <si>
    <t>Klima Women's Briefs</t>
  </si>
  <si>
    <t>Klima Men's Briefs</t>
  </si>
  <si>
    <t>Klima.soft Shirt</t>
  </si>
  <si>
    <t>Klima.soft Long Sleeve Shirt</t>
  </si>
  <si>
    <t>Klima.soft Cycling Shorts</t>
  </si>
  <si>
    <t>Klima.soft Women's Shorts</t>
  </si>
  <si>
    <t>€ 29,00</t>
  </si>
  <si>
    <t>Klima.soft Women's Vest</t>
  </si>
  <si>
    <t>Klima.soft Women's Tights</t>
  </si>
  <si>
    <t>€ 46,00</t>
  </si>
  <si>
    <t>Klima.soft Bra Top</t>
  </si>
  <si>
    <t>Klima.soft Thong</t>
  </si>
  <si>
    <t>Klima.soft Slip</t>
  </si>
  <si>
    <t>Klima.soft Top</t>
  </si>
  <si>
    <t>Klima.soft Boxer Briefs</t>
  </si>
  <si>
    <t>Klima.soft  Men´s Vest</t>
  </si>
  <si>
    <t>Klima.soft Men's Tights</t>
  </si>
  <si>
    <t>Klima Tights</t>
  </si>
  <si>
    <t>Klima Windblock Tight</t>
  </si>
  <si>
    <t>€ 40,00</t>
  </si>
  <si>
    <t>Klima 3/4 Tights</t>
  </si>
  <si>
    <t>Klima Windblock Shorts</t>
  </si>
  <si>
    <t>Klima Windblock Tights</t>
  </si>
  <si>
    <t>Klima Windblock 3/4 Tights</t>
  </si>
  <si>
    <t>€ 49,00</t>
  </si>
  <si>
    <t>Bimbi Klima Tight</t>
  </si>
  <si>
    <t>€ 22,00</t>
  </si>
  <si>
    <t>Bimbi Klima Windblock Tights</t>
  </si>
  <si>
    <t>Pfafflar Polyshirt</t>
  </si>
  <si>
    <t>€ 89,00</t>
  </si>
  <si>
    <t>Pfafflar Hybrid Shirt</t>
  </si>
  <si>
    <t>€ 119,00</t>
  </si>
  <si>
    <t>Pfafflar Hybrid Jacket</t>
  </si>
  <si>
    <t>€ 139,00</t>
  </si>
  <si>
    <t>Pfafflar Outdoor Skirt</t>
  </si>
  <si>
    <t>Pfafflar Outdoor Skirt Terra</t>
  </si>
  <si>
    <t>€ 79,00</t>
  </si>
  <si>
    <t>Pfafflar Shorts</t>
  </si>
  <si>
    <t>Pfafflar Zip Shorts</t>
  </si>
  <si>
    <t>€ 99,00</t>
  </si>
  <si>
    <t>Pfafflar Freestyle Shorts</t>
  </si>
  <si>
    <t>Pfafflar Zip-Off Pants</t>
  </si>
  <si>
    <t>€ 169,00</t>
  </si>
  <si>
    <t>Pfafflar Outdoor Pants</t>
  </si>
  <si>
    <t>€ 189,00</t>
  </si>
  <si>
    <t>€ 59,00</t>
  </si>
  <si>
    <t>Pfafflar Pant</t>
  </si>
  <si>
    <t>Pfafflar Women‘s Shorts</t>
  </si>
  <si>
    <t>Pfafflar Loose Fit Shorts Kailua</t>
  </si>
  <si>
    <t>Pfafflar Shorts Terra</t>
  </si>
  <si>
    <t>Pfafflar Shorts Jungle</t>
  </si>
  <si>
    <t>Bimbi Pfafflar Zip Shorts</t>
  </si>
  <si>
    <t>€ 69,00</t>
  </si>
  <si>
    <t>Pfafflar Hybrid Jacket II</t>
  </si>
  <si>
    <t>€ 149,00</t>
  </si>
  <si>
    <t>Pfafflar Jacket</t>
  </si>
  <si>
    <t>€ 199,00</t>
  </si>
  <si>
    <t>Pfafflar Vest</t>
  </si>
  <si>
    <t>€ 159,00</t>
  </si>
  <si>
    <t>Pfafflar Light Jacket</t>
  </si>
  <si>
    <t>Pfafflar No Wind Jacket</t>
  </si>
  <si>
    <t>Bimbi Pfafflar Jacket</t>
  </si>
  <si>
    <t>€ 129,00</t>
  </si>
  <si>
    <t>Bimbi Pfafflar Gilet</t>
  </si>
  <si>
    <t>€ 0,00</t>
  </si>
  <si>
    <t>Bimbi Pfafflar No Wind Jacket</t>
  </si>
  <si>
    <t>Pfafflar Pants</t>
  </si>
  <si>
    <t>Pfafflar Ski Mountaineering Pants</t>
  </si>
  <si>
    <t>€ 289,00</t>
  </si>
  <si>
    <t>Pfafflar Light Ski Mountaineering Pants</t>
  </si>
  <si>
    <t>€ 179,00</t>
  </si>
  <si>
    <t>Pfafflar Freestyle Ski Pants</t>
  </si>
  <si>
    <t>€ 239,00</t>
  </si>
  <si>
    <t>Pfafflar Polysport Pants</t>
  </si>
  <si>
    <t>Pfafflar Hybrid Pants</t>
  </si>
  <si>
    <t>Pfafflar Light Pants</t>
  </si>
  <si>
    <t>Pfafflar No Wind Pants</t>
  </si>
  <si>
    <t>€ 269,00</t>
  </si>
  <si>
    <t>Pfafflar Bib Tights</t>
  </si>
  <si>
    <t>Pfafflar 3/4 Pants</t>
  </si>
  <si>
    <t>Pfafflar Freestyle 3/4 Pants</t>
  </si>
  <si>
    <t>Pfafflar Polysport Skirt Pants</t>
  </si>
  <si>
    <t>Pfafflar No Wind Pants Terrarossa</t>
  </si>
  <si>
    <t>Pfafflar Ski Mountaineering Pants Sky</t>
  </si>
  <si>
    <t>Bimbi Pfafflar Outdoor Pants</t>
  </si>
  <si>
    <t>Caldo Hybrid Shorts</t>
  </si>
  <si>
    <t>Caldo Skirt</t>
  </si>
  <si>
    <t>Caldo Hybrid Skirt</t>
  </si>
  <si>
    <t>Caldo Vest</t>
  </si>
  <si>
    <t>Caldo Hybrid Vest</t>
  </si>
  <si>
    <t>Caldo Jacket</t>
  </si>
  <si>
    <t>Caldo Scudo Jacket</t>
  </si>
  <si>
    <t>€ 329,00</t>
  </si>
  <si>
    <t>€ 349,00</t>
  </si>
  <si>
    <t>Caldo Hybrid Jacket</t>
  </si>
  <si>
    <t>€ 229,00</t>
  </si>
  <si>
    <t>Caldo Gilet</t>
  </si>
  <si>
    <t>Caldo Women's Jacket</t>
  </si>
  <si>
    <t>€ 249,00</t>
  </si>
  <si>
    <t>Caldo Hooded Jacket</t>
  </si>
  <si>
    <t>Caldo Light Jacket</t>
  </si>
  <si>
    <t>Caldo Scudo Women's Jacket</t>
  </si>
  <si>
    <t>Caldo Women's Coat</t>
  </si>
  <si>
    <t>€ 299,00</t>
  </si>
  <si>
    <t>Caldo Scudo Jacket Kailua Powder</t>
  </si>
  <si>
    <t>Caldo Scudo Jacket Terrarossa</t>
  </si>
  <si>
    <t>Caldo Light Jacket Sky</t>
  </si>
  <si>
    <t>Bimbi Caldo Scudo Jacket</t>
  </si>
  <si>
    <t>Bimbi Caldo Jacket</t>
  </si>
  <si>
    <t>Caldo Hybrid Pants</t>
  </si>
  <si>
    <t>Scudo Bike Shorts</t>
  </si>
  <si>
    <t>Scudo Jacket</t>
  </si>
  <si>
    <t>Scudo Bike Jacket</t>
  </si>
  <si>
    <t>Scudo Coat</t>
  </si>
  <si>
    <t>€ 279,00</t>
  </si>
  <si>
    <t>Scudo Pants</t>
  </si>
  <si>
    <t>Scudo Pants Terrarossa</t>
  </si>
  <si>
    <t>Bike Zip Singlet</t>
  </si>
  <si>
    <t>Tri Speed Singlet</t>
  </si>
  <si>
    <t>Tri Aero Women's Top</t>
  </si>
  <si>
    <t>€ 54,00</t>
  </si>
  <si>
    <t>Tri Women's Top</t>
  </si>
  <si>
    <t>Tri Aero Top</t>
  </si>
  <si>
    <t>Tri Aero Zip Top</t>
  </si>
  <si>
    <t>€ 64,00</t>
  </si>
  <si>
    <t>Tri Top</t>
  </si>
  <si>
    <t>Tri Zip Top</t>
  </si>
  <si>
    <t>Tri Aero Zip Top Kailua</t>
  </si>
  <si>
    <t>Tri Aero Zip Top Terra</t>
  </si>
  <si>
    <t>Tri Aero Zip Top Jungle</t>
  </si>
  <si>
    <t>Bimbi Aero Tri Singlet</t>
  </si>
  <si>
    <t>Bimbi Tri Top</t>
  </si>
  <si>
    <t>Bike Jersey Classic</t>
  </si>
  <si>
    <t>€ 74,00</t>
  </si>
  <si>
    <t>Bike Jersey</t>
  </si>
  <si>
    <t>Bike Full Zip Jersey</t>
  </si>
  <si>
    <t>Bike Tricolore Jersey</t>
  </si>
  <si>
    <t>Tri Aero Zip Shirt</t>
  </si>
  <si>
    <t>Bimbi Bike Jersey</t>
  </si>
  <si>
    <t>Bike Long Sleeve Jersey</t>
  </si>
  <si>
    <t>Tri Bra Top</t>
  </si>
  <si>
    <t>€ 39,00</t>
  </si>
  <si>
    <t>Swim Bikini</t>
  </si>
  <si>
    <t>Swim Bikini Top</t>
  </si>
  <si>
    <t>Tri Shorts</t>
  </si>
  <si>
    <t>Tri Shorts Short</t>
  </si>
  <si>
    <t>Tri Tights</t>
  </si>
  <si>
    <t>Tri Shorts Print</t>
  </si>
  <si>
    <t>Tri 3/4 Shorts</t>
  </si>
  <si>
    <t>Tri Speedsuit</t>
  </si>
  <si>
    <t>Tri Speed Shorts</t>
  </si>
  <si>
    <t>Bike Cycling Bib Shorts</t>
  </si>
  <si>
    <t>Bike Cycling Shorts</t>
  </si>
  <si>
    <t>€ 109,00</t>
  </si>
  <si>
    <t>Bike 3/4 Cycling Shorts</t>
  </si>
  <si>
    <t>Bike 3/4 Bib Shorts</t>
  </si>
  <si>
    <t>Bike Shorts</t>
  </si>
  <si>
    <t>Bike Bib Shorts</t>
  </si>
  <si>
    <t>Tri Suit</t>
  </si>
  <si>
    <t>Tri Suit S/S</t>
  </si>
  <si>
    <t>Tri Swim Briefs</t>
  </si>
  <si>
    <t>€ 35,00</t>
  </si>
  <si>
    <t>Tri Suit Print</t>
  </si>
  <si>
    <t>Tri Swim Brief</t>
  </si>
  <si>
    <t>Bike Shorts II</t>
  </si>
  <si>
    <t>Tri Speed Suit</t>
  </si>
  <si>
    <t>€ 219,00</t>
  </si>
  <si>
    <t>Tri Speed Suit Full Length</t>
  </si>
  <si>
    <t>Tri Suit Plasma</t>
  </si>
  <si>
    <t>Tri Ladies' Swimsuit</t>
  </si>
  <si>
    <t>Tri Women's Swimsuit</t>
  </si>
  <si>
    <t>Tri Ladies' Swim Suit</t>
  </si>
  <si>
    <t>Tri Suit Plasma Women's</t>
  </si>
  <si>
    <t>Tri Ladies' Swim Brief</t>
  </si>
  <si>
    <t>€ 26,00</t>
  </si>
  <si>
    <t>Swim Briefs</t>
  </si>
  <si>
    <t>€ 44,00</t>
  </si>
  <si>
    <t>Tri Shorts Mamba</t>
  </si>
  <si>
    <t>€ 48,00</t>
  </si>
  <si>
    <t>Tri Shorts Pink Mamba</t>
  </si>
  <si>
    <t>Tri Shorts Kailua</t>
  </si>
  <si>
    <t>€ 58,00</t>
  </si>
  <si>
    <t>Tri Shorts Terra</t>
  </si>
  <si>
    <t>Tri Shorts Jungle</t>
  </si>
  <si>
    <t>Bimbi Tri Shorts</t>
  </si>
  <si>
    <t>Bimbi Tri Speed Suit</t>
  </si>
  <si>
    <t>Bimbi Swim Brief</t>
  </si>
  <si>
    <t>€ 19,00</t>
  </si>
  <si>
    <t>Bimbi Swimsuit</t>
  </si>
  <si>
    <t>Bike No Wind Jacket</t>
  </si>
  <si>
    <t>Swim Bikini Bottom</t>
  </si>
  <si>
    <t>MT Cross Race Suit</t>
  </si>
  <si>
    <t>Skimo Racing Suit</t>
  </si>
  <si>
    <t>€ 259,00</t>
  </si>
  <si>
    <t>Cross Country Race Suit</t>
  </si>
  <si>
    <t>Tri Suit Streamliner</t>
  </si>
  <si>
    <t>Swim Suit</t>
  </si>
  <si>
    <t>Tri Speed Suit Mamba</t>
  </si>
  <si>
    <t>Bike No Wind Bib Tights</t>
  </si>
  <si>
    <t>Bike Aero Singlet</t>
  </si>
  <si>
    <t>Aero Singlet</t>
  </si>
  <si>
    <t>€ 42,00</t>
  </si>
  <si>
    <t>Aero Women's Top</t>
  </si>
  <si>
    <t>Aero Loose Fit Ladies' Singlet</t>
  </si>
  <si>
    <t>€ 45,00</t>
  </si>
  <si>
    <t>Aero Loose-Fit Singlet</t>
  </si>
  <si>
    <t>Bike Aero Zip Singlet</t>
  </si>
  <si>
    <t>Aero Women's V-Top</t>
  </si>
  <si>
    <t>Aero Tank Top</t>
  </si>
  <si>
    <t>Bike Aero Zip Singlet Mamba</t>
  </si>
  <si>
    <t>Bike Aero Zip Singlet Pink Mamba</t>
  </si>
  <si>
    <t>Aero Women's Top Terra</t>
  </si>
  <si>
    <t>Aero Shirt</t>
  </si>
  <si>
    <t>Aero Shirt II</t>
  </si>
  <si>
    <t>Bike Aero Jersey</t>
  </si>
  <si>
    <t>Aero Polo Shirt</t>
  </si>
  <si>
    <t>Aero S/S Top II</t>
  </si>
  <si>
    <t>Aero Zip Shirt</t>
  </si>
  <si>
    <t>Bike Aero Full Zip Jersey</t>
  </si>
  <si>
    <t>Aero Loose-Fit Shirt</t>
  </si>
  <si>
    <t>Aero Women's Shirt</t>
  </si>
  <si>
    <t>Aero Loose-Fit Women's Shirt</t>
  </si>
  <si>
    <t>Aero Women's Polo Shirt</t>
  </si>
  <si>
    <t>Aero Ladies' S/S Top</t>
  </si>
  <si>
    <t>Bike Aero Zip Cyclingshirt Mamba</t>
  </si>
  <si>
    <t>Aero S/S Top Pink Mamba</t>
  </si>
  <si>
    <t>Bike Aero Full Zip Jersey Pink Mamba</t>
  </si>
  <si>
    <t>Aero S/S Top Kailua</t>
  </si>
  <si>
    <t>Bike Aero Zip Cycling Shirt Kailua</t>
  </si>
  <si>
    <t>Aero Shirt Terra</t>
  </si>
  <si>
    <t>€ 55,00</t>
  </si>
  <si>
    <t>Aero Zip Shirt Jungle</t>
  </si>
  <si>
    <t>Bike Aero Full Zip Jersey Jungle</t>
  </si>
  <si>
    <t>Aero Women's Shirt Jungle</t>
  </si>
  <si>
    <t>Bimbi Aero Shirt</t>
  </si>
  <si>
    <t>Bimbi Aero Loose Fit S/S Shirt</t>
  </si>
  <si>
    <t>€ 34,00</t>
  </si>
  <si>
    <t>Aero Long Sleeve Shirt</t>
  </si>
  <si>
    <t>Aero Zipshirt</t>
  </si>
  <si>
    <t>Aero Loose-Fit Long Sleeve Shirt</t>
  </si>
  <si>
    <t>Aero Long Sleeve Zip Shirt</t>
  </si>
  <si>
    <t>Aero Loose-Fit Ladies` L/S Shirt</t>
  </si>
  <si>
    <t>Aero Long Sleeve Shirt Sky</t>
  </si>
  <si>
    <t>Bimbi Aero Long Sleeve Shirt</t>
  </si>
  <si>
    <t>Aero Skirt</t>
  </si>
  <si>
    <t>Aero Dress</t>
  </si>
  <si>
    <t>Aero Skirt Jungle</t>
  </si>
  <si>
    <t>Aero Tights</t>
  </si>
  <si>
    <t>Aero 3/4 Tights</t>
  </si>
  <si>
    <t>€ 56,00</t>
  </si>
  <si>
    <t>Aero Shorts</t>
  </si>
  <si>
    <t>Aero 374 Tight</t>
  </si>
  <si>
    <t>Aero Fitness Pants</t>
  </si>
  <si>
    <t>Aero Skirt Pants</t>
  </si>
  <si>
    <t>Aero 3/4 Skirt Tights</t>
  </si>
  <si>
    <t>Bimbi Aero Tights</t>
  </si>
  <si>
    <t>Vento Shirt</t>
  </si>
  <si>
    <t>€ 84,00</t>
  </si>
  <si>
    <t>Vento Running Shorts</t>
  </si>
  <si>
    <t>Vento Trail Shorts</t>
  </si>
  <si>
    <t>Vento Vest</t>
  </si>
  <si>
    <t>Vento Jacket</t>
  </si>
  <si>
    <t>Vento Hooded Jacket</t>
  </si>
  <si>
    <t>Vento Light Hooded Jacket</t>
  </si>
  <si>
    <t>Vento Jacket Sky</t>
  </si>
  <si>
    <t>Bimbi Vento Jacket</t>
  </si>
  <si>
    <t>Vento Pants</t>
  </si>
  <si>
    <t>Vento Loose-Fit Pants</t>
  </si>
  <si>
    <t>Vento Zip Pants</t>
  </si>
  <si>
    <t>Aero.plus Pullover</t>
  </si>
  <si>
    <t>Aero.plus Zip Shirt</t>
  </si>
  <si>
    <t>Aero.plus Hooded Shirt</t>
  </si>
  <si>
    <t>Aero.plus Windblock Shirt</t>
  </si>
  <si>
    <t>Aero.plus Light Shirt</t>
  </si>
  <si>
    <t>Aero.plus Zip Shirt Kailua Powder</t>
  </si>
  <si>
    <t>Aero.plus Zip Shirt Terrarossa</t>
  </si>
  <si>
    <t>Aero.plus Hooded Shirt Sky</t>
  </si>
  <si>
    <t>Bimbi Aero.plus Hooded Shirt</t>
  </si>
  <si>
    <t>Aero.plus Jacket</t>
  </si>
  <si>
    <t>Aero.plus Windblock Jacket</t>
  </si>
  <si>
    <t>Aero.plus Polar Jacket</t>
  </si>
  <si>
    <t>Aero.plus Women's Jacket</t>
  </si>
  <si>
    <t>Bimbi Aero.plus Jacket</t>
  </si>
  <si>
    <t>Bimbi Aero.plus Sweatshirt</t>
  </si>
  <si>
    <t>Aero.plus Winter Tight</t>
  </si>
  <si>
    <t>Aero.plus Windblock Zip Tights</t>
  </si>
  <si>
    <t>Aero.plus Tights</t>
  </si>
  <si>
    <t>Aero.plus Windblock Tights</t>
  </si>
  <si>
    <t>Bimbi Aero.plus Pants</t>
  </si>
  <si>
    <t>Bimbi Aero.plus Windblock Zip Tight</t>
  </si>
  <si>
    <t>€ 120,00</t>
  </si>
  <si>
    <t>Safety Jacket</t>
  </si>
  <si>
    <t>Safety Shorts</t>
  </si>
  <si>
    <t>Safety Beanie</t>
  </si>
  <si>
    <t>Safety Reflective Strap</t>
  </si>
  <si>
    <t>€ 9,00</t>
  </si>
  <si>
    <t>CareTEX Wash</t>
  </si>
  <si>
    <t>€ 12,00</t>
  </si>
  <si>
    <t>CareTEX Proof</t>
  </si>
  <si>
    <t>Basics Shirt</t>
  </si>
  <si>
    <t>Basics Long Sleeve Shirt</t>
  </si>
  <si>
    <t>€ 36,00</t>
  </si>
  <si>
    <t>Basics Functional T-Shirt</t>
  </si>
  <si>
    <t>Basics Functional L/S T-Shirt</t>
  </si>
  <si>
    <t>Basics Women's Shirt</t>
  </si>
  <si>
    <t>Basics Women's Longsleeve Shirt</t>
  </si>
  <si>
    <t>Basics Travel Shirt</t>
  </si>
  <si>
    <t>Basics Women's Travelshirt</t>
  </si>
  <si>
    <t>Basics Women's Polo Shirt</t>
  </si>
  <si>
    <t>Basics Men‘s Travelshirt</t>
  </si>
  <si>
    <t>Basics Polo Shirt</t>
  </si>
  <si>
    <t>Basics Polo Shirt Intermezzo 2012</t>
  </si>
  <si>
    <t>Basics Women's Polo Shirt Intermezzo 2012</t>
  </si>
  <si>
    <t>Basics Zip Top Fleece</t>
  </si>
  <si>
    <t>Basics Sports Socks</t>
  </si>
  <si>
    <t>€ 14,00</t>
  </si>
  <si>
    <t>Basics Sport Socks (Long)</t>
  </si>
  <si>
    <t>Basics Ski Socks</t>
  </si>
  <si>
    <t>€ 18,00</t>
  </si>
  <si>
    <t>Basics Low-Cut Socks</t>
  </si>
  <si>
    <t>Basics All Terrain Socks</t>
  </si>
  <si>
    <t>€ 24,00</t>
  </si>
  <si>
    <t>Basics Ankle Socks</t>
  </si>
  <si>
    <t>Bike Tricolore Socks</t>
  </si>
  <si>
    <t>€ 16,00</t>
  </si>
  <si>
    <t>Basics Suspenders</t>
  </si>
  <si>
    <t>Basics Ankle Socks Jungle</t>
  </si>
  <si>
    <t>Basics Bike Bottle 650</t>
  </si>
  <si>
    <t>€ 5,00</t>
  </si>
  <si>
    <t>Basics Multibag</t>
  </si>
  <si>
    <t>Basics Drink Bottle</t>
  </si>
  <si>
    <t>€ 3,00</t>
  </si>
  <si>
    <t>Basics Bike Bottle 750</t>
  </si>
  <si>
    <t>€ 6,00</t>
  </si>
  <si>
    <t>Basics Reflective Strap</t>
  </si>
  <si>
    <t>Basics Multi Backpack</t>
  </si>
  <si>
    <t>Basics Bottle Belt</t>
  </si>
  <si>
    <t>Basics Bike Tube</t>
  </si>
  <si>
    <t>Basics Backbag Bottlebag</t>
  </si>
  <si>
    <t>€ 10,00</t>
  </si>
  <si>
    <t>Basics Shoulder Bag</t>
  </si>
  <si>
    <t>Basics Reflective Jacket</t>
  </si>
  <si>
    <t>Basics Race Belt</t>
  </si>
  <si>
    <t>Basics Dento Fresh</t>
  </si>
  <si>
    <t>Basics Bag</t>
  </si>
  <si>
    <t>Basics Sportsbag Large</t>
  </si>
  <si>
    <t>Basics Ultralight Backpack</t>
  </si>
  <si>
    <t>Basics Sports Towel</t>
  </si>
  <si>
    <t>Basics Backpack Hipbag</t>
  </si>
  <si>
    <t>Basics Hip Bag</t>
  </si>
  <si>
    <t>Basics Belt</t>
  </si>
  <si>
    <t>Basics Messenger Bag</t>
  </si>
  <si>
    <t>Basics Sportsbag Small</t>
  </si>
  <si>
    <t>Basics Travel Towel</t>
  </si>
  <si>
    <t>Basics Bike Bottle 800</t>
  </si>
  <si>
    <t>Basics Bike Bottle 500</t>
  </si>
  <si>
    <t>Bascis Multibag small</t>
  </si>
  <si>
    <t>€ 8,00</t>
  </si>
  <si>
    <t>Basics Chip Band</t>
  </si>
  <si>
    <t>Basics Wallet</t>
  </si>
  <si>
    <t>Basics Rolling Duffel Bag</t>
  </si>
  <si>
    <t>€ 52,80</t>
  </si>
  <si>
    <t>Basics Toiletry Bag</t>
  </si>
  <si>
    <t>Bike Arm Warmers</t>
  </si>
  <si>
    <t>€ 20,00</t>
  </si>
  <si>
    <t>Bike Knee Warmers</t>
  </si>
  <si>
    <t>Bike Leg Warmers</t>
  </si>
  <si>
    <t>Bike Aero Arm Coolers</t>
  </si>
  <si>
    <t>Bike Toe Cover</t>
  </si>
  <si>
    <t>Bike Gloves</t>
  </si>
  <si>
    <t>Tri Shoe Covers Streamliner</t>
  </si>
  <si>
    <t>Basics Fanny Pack</t>
  </si>
  <si>
    <t>Basics Softshell Gloves</t>
  </si>
  <si>
    <t>Basics Running Gloves</t>
  </si>
  <si>
    <t>Basics Caldo Mitten</t>
  </si>
  <si>
    <t>Basics Scudo Mitten</t>
  </si>
  <si>
    <t>Basics Caldo Softshell Gloves</t>
  </si>
  <si>
    <t>Basics Caldo Gloves</t>
  </si>
  <si>
    <t>Basics Dry Bag</t>
  </si>
  <si>
    <t>Bike Booties</t>
  </si>
  <si>
    <t>Basics Belt Terrarossa</t>
  </si>
  <si>
    <t>Basics Transition Bag</t>
  </si>
  <si>
    <t>Basics Windblock Fleece Jacket</t>
  </si>
  <si>
    <t>Basics Functional Hat</t>
  </si>
  <si>
    <t>Basics Functional Headband</t>
  </si>
  <si>
    <t>Basics Sweat Band</t>
  </si>
  <si>
    <t>Basics Knitted Hat</t>
  </si>
  <si>
    <t>Basics Stretch Cap</t>
  </si>
  <si>
    <t>Basics</t>
  </si>
  <si>
    <t>Basics Cap</t>
  </si>
  <si>
    <t>Basics Sun Visor</t>
  </si>
  <si>
    <t>Swim Cap</t>
  </si>
  <si>
    <t>Basics Caldo Cap</t>
  </si>
  <si>
    <t>Basics Sun n'  Rain Cap</t>
  </si>
  <si>
    <t>Basics Storm Scarf</t>
  </si>
  <si>
    <t>Basics Sun Cap</t>
  </si>
  <si>
    <t>Basics Functional Hat Light</t>
  </si>
  <si>
    <t>Basics Headband</t>
  </si>
  <si>
    <t>Basics Headband Kailua Powder</t>
  </si>
  <si>
    <t>Basics Headband Terrarossa</t>
  </si>
  <si>
    <t>Basics Knitted Hat Terrarossa</t>
  </si>
  <si>
    <t>Basics Knitted Hat Sky</t>
  </si>
  <si>
    <t>Basics Headband Sky</t>
  </si>
  <si>
    <t>Basics Running Shorts</t>
  </si>
  <si>
    <t>Basics Poncho</t>
  </si>
  <si>
    <t>€ 2,33</t>
  </si>
  <si>
    <t>Basics Shopping Bag</t>
  </si>
  <si>
    <t>Basics Plastic Bag</t>
  </si>
  <si>
    <t>Basics Tattoo</t>
  </si>
  <si>
    <t>Basics Sticker</t>
  </si>
  <si>
    <t>Basics Plastic Bag Small</t>
  </si>
  <si>
    <t>Basics Fitness Pants</t>
  </si>
  <si>
    <t>Basics Startnummer</t>
  </si>
  <si>
    <t>Pfafflar Shorts Laguna</t>
  </si>
  <si>
    <t>Pfafflar Shorts Greensummer</t>
  </si>
  <si>
    <t>Pfafflar Women's Shorts Greensummer</t>
  </si>
  <si>
    <t>Pfafflar Windblock Jacket Artica</t>
  </si>
  <si>
    <t>Pfafflar Windblock Pants Artica</t>
  </si>
  <si>
    <t>Pfafflar Shorts Allegro</t>
  </si>
  <si>
    <t>Pfafflar Skirt Allegro</t>
  </si>
  <si>
    <t>Pfafflar Light Hooded Jacket Luna</t>
  </si>
  <si>
    <t>Caldo Vest Greenland</t>
  </si>
  <si>
    <t>Caldo Light Jacket Greenland</t>
  </si>
  <si>
    <t>Caldo Women's Jacket Artica</t>
  </si>
  <si>
    <t>Caldo Jacket Artica</t>
  </si>
  <si>
    <t>Bike Aero Jersey Laguna</t>
  </si>
  <si>
    <t>Tri Aero Zip Top Laguna</t>
  </si>
  <si>
    <t>Tri Shorts Laguna</t>
  </si>
  <si>
    <t>Bike Jersey Greensummer</t>
  </si>
  <si>
    <t>Tri Shorts Greensummer</t>
  </si>
  <si>
    <t>Tri Zip Top Greensummer</t>
  </si>
  <si>
    <t>Skimo Racing Suit Artica</t>
  </si>
  <si>
    <t>Cross Country Racing Top Artica</t>
  </si>
  <si>
    <t>Cross Country Racing Tights Artica</t>
  </si>
  <si>
    <t>Aero Shirt Laguna</t>
  </si>
  <si>
    <t>Aero Women's Top Laguna</t>
  </si>
  <si>
    <t>Aero Hooded Shirt Greenland</t>
  </si>
  <si>
    <t>Aero Long Sleeve Shirt Greenland</t>
  </si>
  <si>
    <t>Aero Tank Top Greensummer</t>
  </si>
  <si>
    <t>Aero Shirt Greensummer</t>
  </si>
  <si>
    <t>Aero Shirt Artica</t>
  </si>
  <si>
    <t>Aero Women's Shirt Artica</t>
  </si>
  <si>
    <t>Aero Women's Shirt Allegro</t>
  </si>
  <si>
    <t>Aero Shirt Allegro</t>
  </si>
  <si>
    <t>Vento Light Hooded Jacket Laguna</t>
  </si>
  <si>
    <t>Aero.plus Polar Jacket Greenland</t>
  </si>
  <si>
    <t>Aero.plus Stretch Jacket Artica</t>
  </si>
  <si>
    <t>Basics Headband Greenland</t>
  </si>
  <si>
    <t>Basics Knitted Hat Greenland</t>
  </si>
  <si>
    <t>Basics Knitted Hat Artica</t>
  </si>
  <si>
    <t>Basics Headband Artica</t>
  </si>
  <si>
    <t>Basics Headband Allegro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</si>
</sst>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DD/MM/YYYY"/>
    <numFmt numFmtId="167" formatCode="#,##0"/>
    <numFmt numFmtId="168" formatCode="[$€]\ #,##0.00"/>
    <numFmt numFmtId="169" formatCode="[$€-C07]\ #,##0.00;\-[$€-C07]\ #,##0.00"/>
  </numFmts>
  <fonts count="5">
    <font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ck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3">
    <xf numFmtId="164" fontId="0" fillId="0" borderId="0" xfId="0" applyAlignment="1">
      <alignment/>
    </xf>
    <xf numFmtId="164" fontId="0" fillId="0" borderId="0" xfId="20">
      <alignment/>
      <protection/>
    </xf>
    <xf numFmtId="164" fontId="1" fillId="0" borderId="0" xfId="20" applyFont="1" applyAlignment="1">
      <alignment/>
      <protection/>
    </xf>
    <xf numFmtId="164" fontId="0" fillId="0" borderId="0" xfId="20" applyAlignment="1">
      <alignment horizontal="left" vertical="center"/>
      <protection/>
    </xf>
    <xf numFmtId="164" fontId="0" fillId="0" borderId="0" xfId="20" applyAlignment="1">
      <alignment horizontal="left"/>
      <protection/>
    </xf>
    <xf numFmtId="164" fontId="0" fillId="0" borderId="0" xfId="20" applyBorder="1" applyAlignment="1">
      <alignment horizontal="left" vertical="center"/>
      <protection/>
    </xf>
    <xf numFmtId="164" fontId="0" fillId="0" borderId="0" xfId="20" applyBorder="1" applyAlignment="1">
      <alignment horizontal="left"/>
      <protection/>
    </xf>
    <xf numFmtId="164" fontId="0" fillId="0" borderId="0" xfId="20" applyFont="1" applyBorder="1" applyAlignment="1">
      <alignment horizontal="left" vertical="center"/>
      <protection/>
    </xf>
    <xf numFmtId="164" fontId="0" fillId="2" borderId="1" xfId="20" applyFont="1" applyFill="1" applyBorder="1" applyAlignment="1">
      <alignment horizontal="left" vertical="center"/>
      <protection/>
    </xf>
    <xf numFmtId="164" fontId="0" fillId="2" borderId="2" xfId="20" applyFont="1" applyFill="1" applyBorder="1" applyAlignment="1">
      <alignment horizontal="left" vertical="center"/>
      <protection/>
    </xf>
    <xf numFmtId="164" fontId="2" fillId="2" borderId="2" xfId="20" applyFont="1" applyFill="1" applyBorder="1" applyAlignment="1">
      <alignment horizontal="left" vertical="center"/>
      <protection/>
    </xf>
    <xf numFmtId="164" fontId="0" fillId="0" borderId="0" xfId="20" applyAlignment="1">
      <alignment/>
      <protection/>
    </xf>
    <xf numFmtId="164" fontId="1" fillId="0" borderId="0" xfId="20" applyFont="1" applyBorder="1" applyAlignment="1">
      <alignment/>
      <protection/>
    </xf>
    <xf numFmtId="164" fontId="3" fillId="0" borderId="3" xfId="20" applyFont="1" applyBorder="1">
      <alignment/>
      <protection/>
    </xf>
    <xf numFmtId="164" fontId="0" fillId="0" borderId="3" xfId="20" applyBorder="1">
      <alignment/>
      <protection/>
    </xf>
    <xf numFmtId="164" fontId="0" fillId="2" borderId="0" xfId="20" applyFill="1">
      <alignment/>
      <protection/>
    </xf>
    <xf numFmtId="164" fontId="0" fillId="2" borderId="2" xfId="20" applyFill="1" applyBorder="1">
      <alignment/>
      <protection/>
    </xf>
    <xf numFmtId="166" fontId="0" fillId="0" borderId="0" xfId="20" applyNumberFormat="1" applyAlignment="1">
      <alignment horizontal="left"/>
      <protection/>
    </xf>
    <xf numFmtId="164" fontId="3" fillId="0" borderId="4" xfId="20" applyFont="1" applyBorder="1">
      <alignment/>
      <protection/>
    </xf>
    <xf numFmtId="164" fontId="3" fillId="0" borderId="4" xfId="20" applyFont="1" applyBorder="1" applyAlignment="1">
      <alignment horizontal="left"/>
      <protection/>
    </xf>
    <xf numFmtId="164" fontId="0" fillId="2" borderId="5" xfId="20" applyFill="1" applyBorder="1">
      <alignment/>
      <protection/>
    </xf>
    <xf numFmtId="164" fontId="0" fillId="0" borderId="5" xfId="20" applyBorder="1">
      <alignment/>
      <protection/>
    </xf>
    <xf numFmtId="164" fontId="0" fillId="2" borderId="5" xfId="20" applyFill="1" applyBorder="1" applyAlignment="1">
      <alignment horizontal="left"/>
      <protection/>
    </xf>
    <xf numFmtId="167" fontId="0" fillId="2" borderId="5" xfId="20" applyNumberFormat="1" applyFill="1" applyBorder="1">
      <alignment/>
      <protection/>
    </xf>
    <xf numFmtId="168" fontId="0" fillId="0" borderId="5" xfId="20" applyNumberFormat="1" applyBorder="1">
      <alignment/>
      <protection/>
    </xf>
    <xf numFmtId="164" fontId="0" fillId="2" borderId="6" xfId="20" applyFill="1" applyBorder="1">
      <alignment/>
      <protection/>
    </xf>
    <xf numFmtId="164" fontId="0" fillId="0" borderId="6" xfId="20" applyBorder="1">
      <alignment/>
      <protection/>
    </xf>
    <xf numFmtId="164" fontId="0" fillId="2" borderId="6" xfId="20" applyFill="1" applyBorder="1" applyAlignment="1">
      <alignment horizontal="left"/>
      <protection/>
    </xf>
    <xf numFmtId="167" fontId="0" fillId="2" borderId="6" xfId="20" applyNumberFormat="1" applyFill="1" applyBorder="1">
      <alignment/>
      <protection/>
    </xf>
    <xf numFmtId="168" fontId="0" fillId="0" borderId="6" xfId="20" applyNumberFormat="1" applyBorder="1">
      <alignment/>
      <protection/>
    </xf>
    <xf numFmtId="168" fontId="0" fillId="0" borderId="7" xfId="20" applyNumberFormat="1" applyBorder="1">
      <alignment/>
      <protection/>
    </xf>
    <xf numFmtId="164" fontId="4" fillId="0" borderId="0" xfId="20" applyFont="1">
      <alignment/>
      <protection/>
    </xf>
    <xf numFmtId="169" fontId="0" fillId="0" borderId="0" xfId="20" applyNumberForma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7F7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8</xdr:row>
      <xdr:rowOff>114300</xdr:rowOff>
    </xdr:from>
    <xdr:to>
      <xdr:col>2</xdr:col>
      <xdr:colOff>457200</xdr:colOff>
      <xdr:row>12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409700"/>
          <a:ext cx="14001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rbert.engl@skinfit.at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workbookViewId="0" topLeftCell="A1">
      <selection activeCell="G18" sqref="G18"/>
    </sheetView>
  </sheetViews>
  <sheetFormatPr defaultColWidth="11.421875" defaultRowHeight="12.75"/>
  <cols>
    <col min="1" max="1" width="9.57421875" style="1" customWidth="1"/>
    <col min="2" max="2" width="14.57421875" style="1" customWidth="1"/>
    <col min="3" max="3" width="24.28125" style="1" customWidth="1"/>
    <col min="4" max="4" width="9.28125" style="1" customWidth="1"/>
    <col min="5" max="6" width="7.421875" style="1" customWidth="1"/>
    <col min="7" max="7" width="10.28125" style="1" customWidth="1"/>
    <col min="8" max="8" width="10.7109375" style="1" customWidth="1"/>
    <col min="9" max="9" width="10.8515625" style="1" customWidth="1"/>
    <col min="10" max="10" width="9.57421875" style="1" customWidth="1"/>
    <col min="11" max="16384" width="10.8515625" style="1" customWidth="1"/>
  </cols>
  <sheetData>
    <row r="1" spans="2:8" ht="12.75">
      <c r="B1" s="2"/>
      <c r="E1" s="3"/>
      <c r="F1" s="4"/>
      <c r="G1" s="5"/>
      <c r="H1" s="6"/>
    </row>
    <row r="2" spans="2:8" ht="12.75">
      <c r="B2" s="2"/>
      <c r="E2" s="3"/>
      <c r="F2" s="4"/>
      <c r="G2" s="5"/>
      <c r="H2" s="6"/>
    </row>
    <row r="3" spans="2:8" ht="12.75">
      <c r="B3" s="2"/>
      <c r="E3" s="3"/>
      <c r="F3" s="4"/>
      <c r="G3" s="5"/>
      <c r="H3" s="6"/>
    </row>
    <row r="4" spans="2:8" ht="12.75">
      <c r="B4" s="2"/>
      <c r="E4" s="3"/>
      <c r="F4" s="4"/>
      <c r="G4" s="5"/>
      <c r="H4" s="6"/>
    </row>
    <row r="5" spans="2:8" ht="12.75">
      <c r="B5" s="2"/>
      <c r="E5" s="3"/>
      <c r="F5" s="4"/>
      <c r="G5" s="5"/>
      <c r="H5" s="6"/>
    </row>
    <row r="6" spans="2:8" ht="12.75">
      <c r="B6" s="2"/>
      <c r="E6" s="3"/>
      <c r="F6" s="4"/>
      <c r="G6" s="5"/>
      <c r="H6" s="6"/>
    </row>
    <row r="7" spans="2:8" ht="12.75">
      <c r="B7" s="2"/>
      <c r="E7" s="3"/>
      <c r="F7" s="4"/>
      <c r="G7" s="5"/>
      <c r="H7" s="6"/>
    </row>
    <row r="8" spans="2:8" ht="12.75">
      <c r="B8" s="2"/>
      <c r="E8" s="3"/>
      <c r="F8" s="4"/>
      <c r="G8" s="5"/>
      <c r="H8" s="6"/>
    </row>
    <row r="9" spans="2:8" ht="9.75" customHeight="1">
      <c r="B9" s="2"/>
      <c r="E9" s="3"/>
      <c r="F9" s="4"/>
      <c r="G9" s="5"/>
      <c r="H9" s="6"/>
    </row>
    <row r="10" spans="2:8" ht="12.75">
      <c r="B10" s="2"/>
      <c r="E10" s="7" t="s">
        <v>0</v>
      </c>
      <c r="F10" s="7"/>
      <c r="G10" s="8" t="s">
        <v>1</v>
      </c>
      <c r="H10" s="8"/>
    </row>
    <row r="11" spans="2:8" ht="12.75">
      <c r="B11" s="2"/>
      <c r="E11" s="7" t="s">
        <v>2</v>
      </c>
      <c r="F11" s="7"/>
      <c r="G11" s="9" t="s">
        <v>3</v>
      </c>
      <c r="H11" s="9"/>
    </row>
    <row r="12" spans="2:8" ht="12.75">
      <c r="B12" s="2"/>
      <c r="E12" s="7" t="s">
        <v>4</v>
      </c>
      <c r="F12" s="7"/>
      <c r="G12" s="9" t="s">
        <v>5</v>
      </c>
      <c r="H12" s="9"/>
    </row>
    <row r="13" spans="2:8" ht="12.75">
      <c r="B13" s="2"/>
      <c r="E13" s="7" t="s">
        <v>6</v>
      </c>
      <c r="F13" s="7"/>
      <c r="G13" s="10" t="s">
        <v>7</v>
      </c>
      <c r="H13" s="10"/>
    </row>
    <row r="14" spans="2:8" ht="12.75">
      <c r="B14" s="2"/>
      <c r="E14" s="7" t="s">
        <v>8</v>
      </c>
      <c r="F14" s="7"/>
      <c r="G14" s="9" t="s">
        <v>9</v>
      </c>
      <c r="H14" s="9"/>
    </row>
    <row r="15" spans="2:6" ht="12.75">
      <c r="B15" s="2"/>
      <c r="F15" s="11"/>
    </row>
    <row r="16" spans="2:6" ht="12.75">
      <c r="B16" s="12" t="s">
        <v>10</v>
      </c>
      <c r="C16" s="12"/>
      <c r="D16" s="12"/>
      <c r="E16" s="12"/>
      <c r="F16" s="11"/>
    </row>
    <row r="17" spans="2:6" ht="12.75">
      <c r="B17" s="2"/>
      <c r="C17" s="2"/>
      <c r="D17" s="11"/>
      <c r="E17" s="11"/>
      <c r="F17" s="11"/>
    </row>
    <row r="18" spans="2:3" ht="15" customHeight="1">
      <c r="B18" s="13" t="s">
        <v>11</v>
      </c>
      <c r="C18" s="14"/>
    </row>
    <row r="19" spans="2:7" ht="15" customHeight="1">
      <c r="B19" s="1" t="s">
        <v>12</v>
      </c>
      <c r="C19" s="15"/>
      <c r="D19" s="4"/>
      <c r="E19" s="4"/>
      <c r="F19" s="4"/>
      <c r="G19" s="11"/>
    </row>
    <row r="20" spans="2:7" ht="15" customHeight="1">
      <c r="B20" s="1" t="s">
        <v>13</v>
      </c>
      <c r="C20" s="16"/>
      <c r="D20" s="4"/>
      <c r="E20" s="4"/>
      <c r="F20" s="4"/>
      <c r="G20" s="11"/>
    </row>
    <row r="21" spans="2:7" ht="15" customHeight="1">
      <c r="B21" s="1" t="s">
        <v>2</v>
      </c>
      <c r="C21" s="16"/>
      <c r="D21" s="4"/>
      <c r="E21" s="4"/>
      <c r="F21" s="4"/>
      <c r="G21" s="11"/>
    </row>
    <row r="22" spans="2:7" ht="15" customHeight="1">
      <c r="B22" s="1" t="s">
        <v>4</v>
      </c>
      <c r="C22" s="16"/>
      <c r="D22" s="17"/>
      <c r="E22" s="17"/>
      <c r="F22" s="17"/>
      <c r="G22" s="4"/>
    </row>
    <row r="23" spans="2:7" ht="15" customHeight="1">
      <c r="B23" s="1" t="s">
        <v>6</v>
      </c>
      <c r="C23" s="16"/>
      <c r="D23" s="17"/>
      <c r="E23" s="17"/>
      <c r="F23" s="17"/>
      <c r="G23" s="4"/>
    </row>
    <row r="24" spans="2:7" ht="15" customHeight="1">
      <c r="B24" s="1" t="s">
        <v>8</v>
      </c>
      <c r="C24" s="16"/>
      <c r="D24" s="17"/>
      <c r="E24" s="17"/>
      <c r="F24" s="17"/>
      <c r="G24" s="4"/>
    </row>
    <row r="25" ht="15" customHeight="1"/>
    <row r="26" spans="2:8" ht="15" customHeight="1">
      <c r="B26" s="18" t="s">
        <v>14</v>
      </c>
      <c r="C26" s="18" t="s">
        <v>15</v>
      </c>
      <c r="D26" s="18" t="s">
        <v>16</v>
      </c>
      <c r="E26" s="18" t="s">
        <v>17</v>
      </c>
      <c r="F26" s="19" t="s">
        <v>18</v>
      </c>
      <c r="G26" s="18" t="s">
        <v>19</v>
      </c>
      <c r="H26" s="18" t="s">
        <v>20</v>
      </c>
    </row>
    <row r="27" spans="2:8" ht="15" customHeight="1">
      <c r="B27" s="20"/>
      <c r="C27" s="21">
        <f>IF(B27="","",VLOOKUP(B27,Artikel!$A$1:$F$2000,3,0))</f>
      </c>
      <c r="D27" s="22"/>
      <c r="E27" s="20"/>
      <c r="F27" s="23"/>
      <c r="G27" s="24">
        <f>IF(B27="","",VLOOKUP(B27,Artikel!$A$1:$F$3000,6,0))</f>
      </c>
      <c r="H27" s="24">
        <f aca="true" t="shared" si="0" ref="H27:H41">IF(G27="","",G27*F27)</f>
      </c>
    </row>
    <row r="28" spans="2:8" ht="15" customHeight="1">
      <c r="B28" s="25"/>
      <c r="C28" s="26">
        <f>IF(B28="","",VLOOKUP(B28,Artikel!$A$1:$F$2000,3,0))</f>
      </c>
      <c r="D28" s="27"/>
      <c r="E28" s="25"/>
      <c r="F28" s="28"/>
      <c r="G28" s="24">
        <f>IF(B28="","",VLOOKUP(B28,Artikel!$A$1:$F$3000,6,0))</f>
      </c>
      <c r="H28" s="29">
        <f t="shared" si="0"/>
      </c>
    </row>
    <row r="29" spans="2:8" ht="15" customHeight="1">
      <c r="B29" s="25"/>
      <c r="C29" s="26">
        <f>IF(B29="","",VLOOKUP(B29,Artikel!$A$1:$F$2000,3,0))</f>
      </c>
      <c r="D29" s="27"/>
      <c r="E29" s="25"/>
      <c r="F29" s="28"/>
      <c r="G29" s="29">
        <f>IF(B29="","",VLOOKUP(B29,Artikel!$A$1:$F$3000,6,0))</f>
      </c>
      <c r="H29" s="29">
        <f t="shared" si="0"/>
      </c>
    </row>
    <row r="30" spans="2:8" ht="15" customHeight="1">
      <c r="B30" s="25"/>
      <c r="C30" s="26">
        <f>IF(B30="","",VLOOKUP(B30,Artikel!$A$1:$F$2000,3,0))</f>
      </c>
      <c r="D30" s="27"/>
      <c r="E30" s="25"/>
      <c r="F30" s="28"/>
      <c r="G30" s="29">
        <f>IF(B30="","",VLOOKUP(B30,Artikel!$A$1:$F$3000,6,0))</f>
      </c>
      <c r="H30" s="29">
        <f t="shared" si="0"/>
      </c>
    </row>
    <row r="31" spans="2:8" ht="15" customHeight="1">
      <c r="B31" s="25"/>
      <c r="C31" s="26">
        <f>IF(B31="","",VLOOKUP(B31,Artikel!$A$1:$F$2000,3,0))</f>
      </c>
      <c r="D31" s="27"/>
      <c r="E31" s="25"/>
      <c r="F31" s="28"/>
      <c r="G31" s="29">
        <f>IF(B31="","",VLOOKUP(B31,Artikel!$A$1:$F$3000,6,0))</f>
      </c>
      <c r="H31" s="29">
        <f t="shared" si="0"/>
      </c>
    </row>
    <row r="32" spans="2:8" ht="15" customHeight="1">
      <c r="B32" s="25"/>
      <c r="C32" s="26">
        <f>IF(B32="","",VLOOKUP(B32,Artikel!$A$1:$F$2000,3,0))</f>
      </c>
      <c r="D32" s="27"/>
      <c r="E32" s="25"/>
      <c r="F32" s="28"/>
      <c r="G32" s="29">
        <f>IF(B32="","",VLOOKUP(B32,Artikel!$A$1:$F$3000,6,0))</f>
      </c>
      <c r="H32" s="29">
        <f t="shared" si="0"/>
      </c>
    </row>
    <row r="33" spans="2:8" ht="15" customHeight="1">
      <c r="B33" s="25"/>
      <c r="C33" s="26">
        <f>IF(B33="","",VLOOKUP(B33,Artikel!$A$1:$F$2000,3,0))</f>
      </c>
      <c r="D33" s="27"/>
      <c r="E33" s="25"/>
      <c r="F33" s="28"/>
      <c r="G33" s="29">
        <f>IF(B33="","",VLOOKUP(B33,Artikel!$A$1:$F$3000,6,0))</f>
      </c>
      <c r="H33" s="29">
        <f t="shared" si="0"/>
      </c>
    </row>
    <row r="34" spans="2:8" ht="15" customHeight="1">
      <c r="B34" s="25"/>
      <c r="C34" s="26">
        <f>IF(B34="","",VLOOKUP(B34,Artikel!$A$1:$F$2000,3,0))</f>
      </c>
      <c r="D34" s="27"/>
      <c r="E34" s="25"/>
      <c r="F34" s="28"/>
      <c r="G34" s="29">
        <f>IF(B34="","",VLOOKUP(B34,Artikel!$A$1:$F$3000,6,0))</f>
      </c>
      <c r="H34" s="29">
        <f t="shared" si="0"/>
      </c>
    </row>
    <row r="35" spans="2:8" ht="15" customHeight="1">
      <c r="B35" s="25"/>
      <c r="C35" s="26">
        <f>IF(B35="","",VLOOKUP(B35,Artikel!$A$1:$F$2000,3,0))</f>
      </c>
      <c r="D35" s="27"/>
      <c r="E35" s="25"/>
      <c r="F35" s="28"/>
      <c r="G35" s="29">
        <f>IF(B35="","",VLOOKUP(B35,Artikel!$A$1:$F$3000,6,0))</f>
      </c>
      <c r="H35" s="29">
        <f t="shared" si="0"/>
      </c>
    </row>
    <row r="36" spans="2:8" ht="15" customHeight="1">
      <c r="B36" s="25"/>
      <c r="C36" s="26">
        <f>IF(B36="","",VLOOKUP(B36,Artikel!$A$1:$F$2000,3,0))</f>
      </c>
      <c r="D36" s="27"/>
      <c r="E36" s="25"/>
      <c r="F36" s="28"/>
      <c r="G36" s="29">
        <f>IF(B36="","",VLOOKUP(B36,Artikel!$A$1:$F$3000,6,0))</f>
      </c>
      <c r="H36" s="29">
        <f t="shared" si="0"/>
      </c>
    </row>
    <row r="37" spans="2:8" ht="15" customHeight="1">
      <c r="B37" s="25"/>
      <c r="C37" s="26">
        <f>IF(B37="","",VLOOKUP(B37,Artikel!$A$1:$F$2000,3,0))</f>
      </c>
      <c r="D37" s="27"/>
      <c r="E37" s="25"/>
      <c r="F37" s="28"/>
      <c r="G37" s="29">
        <f>IF(B37="","",VLOOKUP(B37,Artikel!$A$1:$F$3000,6,0))</f>
      </c>
      <c r="H37" s="29">
        <f t="shared" si="0"/>
      </c>
    </row>
    <row r="38" spans="2:8" ht="15" customHeight="1">
      <c r="B38" s="25"/>
      <c r="C38" s="26">
        <f>IF(B38="","",VLOOKUP(B38,Artikel!$A$1:$F$2000,3,0))</f>
      </c>
      <c r="D38" s="27"/>
      <c r="E38" s="25"/>
      <c r="F38" s="28"/>
      <c r="G38" s="29">
        <f>IF(B38="","",VLOOKUP(B38,Artikel!$A$1:$F$3000,6,0))</f>
      </c>
      <c r="H38" s="29">
        <f t="shared" si="0"/>
      </c>
    </row>
    <row r="39" spans="2:8" ht="15" customHeight="1">
      <c r="B39" s="25"/>
      <c r="C39" s="26">
        <f>IF(B39="","",VLOOKUP(B39,Artikel!$A$1:$F$2000,3,0))</f>
      </c>
      <c r="D39" s="27"/>
      <c r="E39" s="25"/>
      <c r="F39" s="28"/>
      <c r="G39" s="29">
        <f>IF(B39="","",VLOOKUP(B39,Artikel!$A$1:$F$3000,6,0))</f>
      </c>
      <c r="H39" s="29">
        <f t="shared" si="0"/>
      </c>
    </row>
    <row r="40" spans="2:8" ht="15" customHeight="1">
      <c r="B40" s="25"/>
      <c r="C40" s="26">
        <f>IF(B40="","",VLOOKUP(B40,Artikel!$A$1:$F$2000,3,0))</f>
      </c>
      <c r="D40" s="27"/>
      <c r="E40" s="25"/>
      <c r="F40" s="28"/>
      <c r="G40" s="29">
        <f>IF(B40="","",VLOOKUP(B40,Artikel!$A$1:$F$3000,6,0))</f>
      </c>
      <c r="H40" s="29">
        <f t="shared" si="0"/>
      </c>
    </row>
    <row r="41" spans="2:8" ht="15" customHeight="1">
      <c r="B41" s="25"/>
      <c r="C41" s="26">
        <f>IF(B41="","",VLOOKUP(B41,Artikel!$A$1:$F$2000,3,0))</f>
      </c>
      <c r="D41" s="27"/>
      <c r="E41" s="25"/>
      <c r="F41" s="28"/>
      <c r="G41" s="29">
        <f>IF(B41="","",VLOOKUP(B41,Artikel!$A$1:$F$3000,6,0))</f>
      </c>
      <c r="H41" s="29">
        <f t="shared" si="0"/>
      </c>
    </row>
    <row r="42" spans="7:8" ht="15" customHeight="1">
      <c r="G42" s="1" t="s">
        <v>21</v>
      </c>
      <c r="H42" s="30">
        <f>SUM(H27:H41)</f>
        <v>0</v>
      </c>
    </row>
    <row r="43" ht="15" customHeight="1"/>
    <row r="44" ht="15" customHeight="1">
      <c r="B44" s="31" t="s">
        <v>22</v>
      </c>
    </row>
  </sheetData>
  <sheetProtection selectLockedCells="1" selectUnlockedCells="1"/>
  <mergeCells count="10">
    <mergeCell ref="E10:F10"/>
    <mergeCell ref="G10:H10"/>
    <mergeCell ref="E11:F11"/>
    <mergeCell ref="G11:H11"/>
    <mergeCell ref="E12:F12"/>
    <mergeCell ref="G12:H12"/>
    <mergeCell ref="E13:F13"/>
    <mergeCell ref="G13:H13"/>
    <mergeCell ref="E14:F14"/>
    <mergeCell ref="G14:H14"/>
  </mergeCells>
  <hyperlinks>
    <hyperlink ref="G13" r:id="rId1" display="herbert.engl@skinfit.at"/>
  </hyperlinks>
  <printOptions/>
  <pageMargins left="0" right="0" top="0.39375" bottom="0" header="0.5118055555555555" footer="0.5118055555555555"/>
  <pageSetup firstPageNumber="1" useFirstPageNumber="1"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3"/>
  <sheetViews>
    <sheetView workbookViewId="0" topLeftCell="A1">
      <selection activeCell="F4" sqref="F4"/>
    </sheetView>
  </sheetViews>
  <sheetFormatPr defaultColWidth="12.57421875" defaultRowHeight="12.75"/>
  <cols>
    <col min="1" max="1" width="9.00390625" style="1" customWidth="1"/>
    <col min="2" max="2" width="9.57421875" style="1" customWidth="1"/>
    <col min="3" max="3" width="48.28125" style="1" customWidth="1"/>
    <col min="4" max="5" width="12.28125" style="1" customWidth="1"/>
    <col min="6" max="6" width="10.00390625" style="32" customWidth="1"/>
    <col min="7" max="16384" width="11.57421875" style="1" customWidth="1"/>
  </cols>
  <sheetData>
    <row r="1" spans="1:6" ht="12.75">
      <c r="A1" s="1" t="s">
        <v>23</v>
      </c>
      <c r="B1" s="1" t="s">
        <v>24</v>
      </c>
      <c r="C1" s="1" t="s">
        <v>25</v>
      </c>
      <c r="D1" s="1" t="s">
        <v>16</v>
      </c>
      <c r="E1" s="1" t="s">
        <v>26</v>
      </c>
      <c r="F1" s="32" t="s">
        <v>27</v>
      </c>
    </row>
    <row r="2" spans="1:6" ht="12.75">
      <c r="A2" s="1">
        <v>1001</v>
      </c>
      <c r="C2" s="1" t="s">
        <v>28</v>
      </c>
      <c r="F2" s="32" t="s">
        <v>29</v>
      </c>
    </row>
    <row r="3" spans="1:6" ht="12.75">
      <c r="A3" s="1">
        <v>1002</v>
      </c>
      <c r="C3" s="1" t="s">
        <v>30</v>
      </c>
      <c r="F3" s="32" t="s">
        <v>29</v>
      </c>
    </row>
    <row r="4" spans="1:6" ht="12.75">
      <c r="A4" s="1">
        <v>1003</v>
      </c>
      <c r="C4" s="1" t="s">
        <v>31</v>
      </c>
      <c r="F4" s="32">
        <v>37</v>
      </c>
    </row>
    <row r="5" spans="1:6" ht="12.75">
      <c r="A5" s="1">
        <v>1201</v>
      </c>
      <c r="C5" s="1" t="s">
        <v>32</v>
      </c>
      <c r="F5" s="32">
        <v>42</v>
      </c>
    </row>
    <row r="6" spans="1:6" ht="12.75">
      <c r="A6" s="1">
        <v>1290</v>
      </c>
      <c r="C6" s="1" t="s">
        <v>33</v>
      </c>
      <c r="F6" s="32">
        <v>32</v>
      </c>
    </row>
    <row r="7" spans="1:6" ht="12.75">
      <c r="A7" s="1">
        <v>1301</v>
      </c>
      <c r="C7" s="1" t="s">
        <v>34</v>
      </c>
      <c r="F7" s="32">
        <v>52</v>
      </c>
    </row>
    <row r="8" spans="1:6" ht="12.75">
      <c r="A8" s="1">
        <v>1302</v>
      </c>
      <c r="C8" s="1" t="s">
        <v>35</v>
      </c>
      <c r="F8" s="32">
        <v>84</v>
      </c>
    </row>
    <row r="9" spans="1:6" ht="12.75">
      <c r="A9" s="1">
        <v>1303</v>
      </c>
      <c r="C9" s="1" t="s">
        <v>36</v>
      </c>
      <c r="F9" s="32">
        <v>109</v>
      </c>
    </row>
    <row r="10" spans="1:6" ht="12.75">
      <c r="A10" s="1">
        <v>1390</v>
      </c>
      <c r="C10" s="1" t="s">
        <v>37</v>
      </c>
      <c r="F10" s="32">
        <v>37</v>
      </c>
    </row>
    <row r="11" spans="1:6" ht="12.75">
      <c r="A11" s="1">
        <v>1453</v>
      </c>
      <c r="C11" s="1" t="s">
        <v>38</v>
      </c>
      <c r="F11" s="32">
        <v>49</v>
      </c>
    </row>
    <row r="12" spans="1:6" ht="12.75">
      <c r="A12" s="1">
        <v>1751</v>
      </c>
      <c r="C12" s="1" t="s">
        <v>39</v>
      </c>
      <c r="F12" s="32">
        <v>34</v>
      </c>
    </row>
    <row r="13" spans="1:6" ht="12.75">
      <c r="A13" s="1">
        <v>1771</v>
      </c>
      <c r="C13" s="1" t="s">
        <v>40</v>
      </c>
      <c r="F13" s="32">
        <v>34</v>
      </c>
    </row>
    <row r="14" spans="1:6" ht="12.75">
      <c r="A14" s="1">
        <v>1801</v>
      </c>
      <c r="C14" s="1" t="s">
        <v>41</v>
      </c>
      <c r="F14" s="32">
        <v>42</v>
      </c>
    </row>
    <row r="15" spans="1:6" ht="12.75">
      <c r="A15" s="1">
        <v>1803</v>
      </c>
      <c r="C15" s="1" t="s">
        <v>42</v>
      </c>
      <c r="F15" s="32">
        <v>52</v>
      </c>
    </row>
    <row r="16" spans="1:6" ht="12.75">
      <c r="A16" s="1">
        <v>1805</v>
      </c>
      <c r="C16" s="1" t="s">
        <v>43</v>
      </c>
      <c r="F16" s="32">
        <v>59</v>
      </c>
    </row>
    <row r="17" spans="1:6" ht="12.75">
      <c r="A17" s="1">
        <v>1851</v>
      </c>
      <c r="C17" s="1" t="s">
        <v>44</v>
      </c>
      <c r="F17" s="32" t="s">
        <v>45</v>
      </c>
    </row>
    <row r="18" spans="1:6" ht="12.75">
      <c r="A18" s="1">
        <v>1852</v>
      </c>
      <c r="C18" s="1" t="s">
        <v>46</v>
      </c>
      <c r="F18" s="32">
        <v>37</v>
      </c>
    </row>
    <row r="19" spans="1:6" ht="12.75">
      <c r="A19" s="1">
        <v>1853</v>
      </c>
      <c r="C19" s="1" t="s">
        <v>47</v>
      </c>
      <c r="F19" s="32" t="s">
        <v>48</v>
      </c>
    </row>
    <row r="20" spans="1:6" ht="12.75">
      <c r="A20" s="1">
        <v>1854</v>
      </c>
      <c r="C20" s="1" t="s">
        <v>49</v>
      </c>
      <c r="F20" s="32">
        <v>34</v>
      </c>
    </row>
    <row r="21" spans="1:6" ht="12.75">
      <c r="A21" s="1">
        <v>1855</v>
      </c>
      <c r="C21" s="1" t="s">
        <v>50</v>
      </c>
      <c r="F21" s="32">
        <v>32</v>
      </c>
    </row>
    <row r="22" spans="1:6" ht="12.75">
      <c r="A22" s="1">
        <v>1856</v>
      </c>
      <c r="C22" s="1" t="s">
        <v>51</v>
      </c>
      <c r="F22" s="32">
        <v>34</v>
      </c>
    </row>
    <row r="23" spans="1:6" ht="12.75">
      <c r="A23" s="1">
        <v>1857</v>
      </c>
      <c r="C23" s="1" t="s">
        <v>52</v>
      </c>
      <c r="F23" s="32">
        <v>37</v>
      </c>
    </row>
    <row r="24" spans="1:6" ht="12.75">
      <c r="A24" s="1">
        <v>1871</v>
      </c>
      <c r="C24" s="1" t="s">
        <v>53</v>
      </c>
      <c r="F24" s="32">
        <v>34</v>
      </c>
    </row>
    <row r="25" spans="1:6" ht="12.75">
      <c r="A25" s="1">
        <v>1872</v>
      </c>
      <c r="C25" s="1" t="s">
        <v>54</v>
      </c>
      <c r="F25" s="32">
        <v>37</v>
      </c>
    </row>
    <row r="26" spans="1:6" ht="12.75">
      <c r="A26" s="1">
        <v>1873</v>
      </c>
      <c r="C26" s="1" t="s">
        <v>55</v>
      </c>
      <c r="F26" s="32">
        <v>52</v>
      </c>
    </row>
    <row r="27" spans="1:6" ht="12.75">
      <c r="A27" s="1">
        <v>1901</v>
      </c>
      <c r="C27" s="1" t="s">
        <v>56</v>
      </c>
      <c r="F27" s="32">
        <v>52</v>
      </c>
    </row>
    <row r="28" spans="1:6" ht="12.75">
      <c r="A28" s="1">
        <v>1902</v>
      </c>
      <c r="C28" s="1" t="s">
        <v>57</v>
      </c>
      <c r="F28" s="32" t="s">
        <v>58</v>
      </c>
    </row>
    <row r="29" spans="1:6" ht="12.75">
      <c r="A29" s="1">
        <v>1904</v>
      </c>
      <c r="C29" s="1" t="s">
        <v>59</v>
      </c>
      <c r="F29" s="32">
        <v>49</v>
      </c>
    </row>
    <row r="30" spans="1:6" ht="12.75">
      <c r="A30" s="1">
        <v>1905</v>
      </c>
      <c r="C30" s="1" t="s">
        <v>60</v>
      </c>
      <c r="F30" s="32">
        <v>47</v>
      </c>
    </row>
    <row r="31" spans="1:6" ht="12.75">
      <c r="A31" s="1">
        <v>1906</v>
      </c>
      <c r="C31" s="1" t="s">
        <v>61</v>
      </c>
      <c r="F31" s="32">
        <v>74</v>
      </c>
    </row>
    <row r="32" spans="1:6" ht="12.75">
      <c r="A32" s="1">
        <v>1907</v>
      </c>
      <c r="C32" s="1" t="s">
        <v>62</v>
      </c>
      <c r="F32" s="32" t="s">
        <v>63</v>
      </c>
    </row>
    <row r="33" spans="1:6" ht="12.75">
      <c r="A33" s="1">
        <v>1908</v>
      </c>
      <c r="C33" s="1" t="s">
        <v>62</v>
      </c>
      <c r="F33" s="32">
        <v>69</v>
      </c>
    </row>
    <row r="34" spans="1:6" ht="12.75">
      <c r="A34" s="1">
        <v>1990</v>
      </c>
      <c r="C34" s="1" t="s">
        <v>64</v>
      </c>
      <c r="F34" s="32" t="s">
        <v>65</v>
      </c>
    </row>
    <row r="35" spans="1:6" ht="12.75">
      <c r="A35" s="1">
        <v>1991</v>
      </c>
      <c r="C35" s="1" t="s">
        <v>66</v>
      </c>
      <c r="F35" s="32">
        <v>42</v>
      </c>
    </row>
    <row r="36" spans="1:6" ht="12.75">
      <c r="A36" s="1">
        <v>2301</v>
      </c>
      <c r="C36" s="1" t="s">
        <v>67</v>
      </c>
      <c r="F36" s="32" t="s">
        <v>68</v>
      </c>
    </row>
    <row r="37" spans="1:6" ht="12.75">
      <c r="A37" s="1">
        <v>2302</v>
      </c>
      <c r="C37" s="1" t="s">
        <v>69</v>
      </c>
      <c r="F37" s="32" t="s">
        <v>70</v>
      </c>
    </row>
    <row r="38" spans="1:6" ht="12.75">
      <c r="A38" s="1">
        <v>2311</v>
      </c>
      <c r="C38" s="1" t="s">
        <v>71</v>
      </c>
      <c r="F38" s="32" t="s">
        <v>72</v>
      </c>
    </row>
    <row r="39" spans="1:6" ht="12.75">
      <c r="A39" s="1">
        <v>2450</v>
      </c>
      <c r="C39" s="1" t="s">
        <v>73</v>
      </c>
      <c r="F39" s="32" t="s">
        <v>68</v>
      </c>
    </row>
    <row r="40" spans="1:6" ht="12.75">
      <c r="A40" s="1">
        <v>2480</v>
      </c>
      <c r="C40" s="1" t="s">
        <v>74</v>
      </c>
      <c r="F40" s="32" t="s">
        <v>75</v>
      </c>
    </row>
    <row r="41" spans="1:6" ht="12.75">
      <c r="A41" s="1">
        <v>2521</v>
      </c>
      <c r="C41" s="1" t="s">
        <v>76</v>
      </c>
      <c r="F41" s="32" t="s">
        <v>75</v>
      </c>
    </row>
    <row r="42" spans="1:6" ht="12.75">
      <c r="A42" s="1">
        <v>2523</v>
      </c>
      <c r="C42" s="1" t="s">
        <v>76</v>
      </c>
      <c r="F42" s="32" t="s">
        <v>68</v>
      </c>
    </row>
    <row r="43" spans="1:6" ht="12.75">
      <c r="A43" s="1">
        <v>2524</v>
      </c>
      <c r="C43" s="1" t="s">
        <v>77</v>
      </c>
      <c r="F43" s="32" t="s">
        <v>78</v>
      </c>
    </row>
    <row r="44" spans="1:6" ht="12.75">
      <c r="A44" s="1">
        <v>2526</v>
      </c>
      <c r="C44" s="1" t="s">
        <v>79</v>
      </c>
      <c r="F44" s="32" t="s">
        <v>78</v>
      </c>
    </row>
    <row r="45" spans="1:6" ht="12.75">
      <c r="A45" s="1">
        <v>2531</v>
      </c>
      <c r="C45" s="1" t="s">
        <v>80</v>
      </c>
      <c r="F45" s="32" t="s">
        <v>81</v>
      </c>
    </row>
    <row r="46" spans="1:6" ht="12.75">
      <c r="A46" s="1">
        <v>2533</v>
      </c>
      <c r="C46" s="1" t="s">
        <v>82</v>
      </c>
      <c r="F46" s="32" t="s">
        <v>81</v>
      </c>
    </row>
    <row r="47" spans="1:6" ht="12.75">
      <c r="A47" s="1">
        <v>2534</v>
      </c>
      <c r="C47" s="1" t="s">
        <v>80</v>
      </c>
      <c r="F47" s="32" t="s">
        <v>83</v>
      </c>
    </row>
    <row r="48" spans="1:6" ht="12.75">
      <c r="A48" s="1">
        <v>2541</v>
      </c>
      <c r="C48" s="1" t="s">
        <v>76</v>
      </c>
      <c r="F48" s="32" t="s">
        <v>84</v>
      </c>
    </row>
    <row r="49" spans="1:6" ht="12.75">
      <c r="A49" s="1">
        <v>2542</v>
      </c>
      <c r="C49" s="1" t="s">
        <v>85</v>
      </c>
      <c r="F49" s="32" t="s">
        <v>75</v>
      </c>
    </row>
    <row r="50" spans="1:6" ht="12.75">
      <c r="A50" s="1">
        <v>2550</v>
      </c>
      <c r="C50" s="1" t="s">
        <v>86</v>
      </c>
      <c r="F50" s="32" t="s">
        <v>75</v>
      </c>
    </row>
    <row r="51" spans="1:6" ht="12.75">
      <c r="A51" s="1">
        <v>2580</v>
      </c>
      <c r="C51" s="1" t="s">
        <v>87</v>
      </c>
      <c r="F51" s="32" t="s">
        <v>75</v>
      </c>
    </row>
    <row r="52" spans="1:6" ht="12.75">
      <c r="A52" s="1">
        <v>2581</v>
      </c>
      <c r="C52" s="1" t="s">
        <v>88</v>
      </c>
      <c r="F52" s="32" t="s">
        <v>75</v>
      </c>
    </row>
    <row r="53" spans="1:6" ht="12.75">
      <c r="A53" s="1">
        <v>2582</v>
      </c>
      <c r="C53" s="1" t="s">
        <v>89</v>
      </c>
      <c r="F53" s="32" t="s">
        <v>75</v>
      </c>
    </row>
    <row r="54" spans="1:6" ht="12.75">
      <c r="A54" s="1">
        <v>2590</v>
      </c>
      <c r="C54" s="1" t="s">
        <v>90</v>
      </c>
      <c r="F54" s="32" t="s">
        <v>91</v>
      </c>
    </row>
    <row r="55" spans="1:6" ht="12.75">
      <c r="A55" s="1">
        <v>2601</v>
      </c>
      <c r="C55" s="1" t="s">
        <v>92</v>
      </c>
      <c r="F55" s="32" t="s">
        <v>93</v>
      </c>
    </row>
    <row r="56" spans="1:6" ht="12.75">
      <c r="A56" s="1">
        <v>2612</v>
      </c>
      <c r="C56" s="1" t="s">
        <v>94</v>
      </c>
      <c r="F56" s="32" t="s">
        <v>95</v>
      </c>
    </row>
    <row r="57" spans="1:6" ht="12.75">
      <c r="A57" s="1">
        <v>2613</v>
      </c>
      <c r="C57" s="1" t="s">
        <v>96</v>
      </c>
      <c r="F57" s="32" t="s">
        <v>97</v>
      </c>
    </row>
    <row r="58" spans="1:6" ht="12.75">
      <c r="A58" s="1">
        <v>2614</v>
      </c>
      <c r="C58" s="1" t="s">
        <v>98</v>
      </c>
      <c r="F58" s="32" t="s">
        <v>93</v>
      </c>
    </row>
    <row r="59" spans="1:6" ht="12.75">
      <c r="A59" s="1">
        <v>2615</v>
      </c>
      <c r="C59" s="1" t="s">
        <v>99</v>
      </c>
      <c r="F59" s="32" t="s">
        <v>95</v>
      </c>
    </row>
    <row r="60" spans="1:6" ht="12.75">
      <c r="A60" s="1">
        <v>2692</v>
      </c>
      <c r="C60" s="1" t="s">
        <v>100</v>
      </c>
      <c r="F60" s="32" t="s">
        <v>101</v>
      </c>
    </row>
    <row r="61" spans="1:6" ht="12.75">
      <c r="A61" s="1">
        <v>2693</v>
      </c>
      <c r="C61" s="1" t="s">
        <v>102</v>
      </c>
      <c r="F61" s="32" t="s">
        <v>103</v>
      </c>
    </row>
    <row r="62" spans="1:6" ht="12.75">
      <c r="A62" s="1">
        <v>2695</v>
      </c>
      <c r="C62" s="1" t="s">
        <v>104</v>
      </c>
      <c r="F62" s="32" t="s">
        <v>101</v>
      </c>
    </row>
    <row r="63" spans="1:6" ht="12.75">
      <c r="A63" s="1">
        <v>2902</v>
      </c>
      <c r="C63" s="1" t="s">
        <v>105</v>
      </c>
      <c r="F63" s="32" t="s">
        <v>95</v>
      </c>
    </row>
    <row r="64" spans="1:6" ht="12.75">
      <c r="A64" s="1">
        <v>2903</v>
      </c>
      <c r="C64" s="1" t="s">
        <v>106</v>
      </c>
      <c r="F64" s="32" t="s">
        <v>107</v>
      </c>
    </row>
    <row r="65" spans="1:6" ht="12.75">
      <c r="A65" s="1">
        <v>2904</v>
      </c>
      <c r="C65" s="1" t="s">
        <v>108</v>
      </c>
      <c r="F65" s="32" t="s">
        <v>109</v>
      </c>
    </row>
    <row r="66" spans="1:6" ht="12.75">
      <c r="A66" s="1">
        <v>2905</v>
      </c>
      <c r="C66" s="1" t="s">
        <v>105</v>
      </c>
      <c r="F66" s="32" t="s">
        <v>103</v>
      </c>
    </row>
    <row r="67" spans="1:6" ht="12.75">
      <c r="A67" s="1">
        <v>2907</v>
      </c>
      <c r="C67" s="1" t="s">
        <v>110</v>
      </c>
      <c r="F67" s="32" t="s">
        <v>111</v>
      </c>
    </row>
    <row r="68" spans="1:6" ht="12.75">
      <c r="A68" s="1">
        <v>2911</v>
      </c>
      <c r="C68" s="1" t="s">
        <v>112</v>
      </c>
      <c r="F68" s="32" t="s">
        <v>83</v>
      </c>
    </row>
    <row r="69" spans="1:6" ht="12.75">
      <c r="A69" s="1">
        <v>2912</v>
      </c>
      <c r="C69" s="1" t="s">
        <v>113</v>
      </c>
      <c r="F69" s="32" t="s">
        <v>72</v>
      </c>
    </row>
    <row r="70" spans="1:6" ht="12.75">
      <c r="A70" s="1">
        <v>2914</v>
      </c>
      <c r="C70" s="1" t="s">
        <v>114</v>
      </c>
      <c r="F70" s="32" t="s">
        <v>72</v>
      </c>
    </row>
    <row r="71" spans="1:6" ht="12.75">
      <c r="A71" s="1">
        <v>2915</v>
      </c>
      <c r="C71" s="1" t="s">
        <v>115</v>
      </c>
      <c r="F71" s="32" t="s">
        <v>116</v>
      </c>
    </row>
    <row r="72" spans="1:6" ht="12.75">
      <c r="A72" s="1">
        <v>2922</v>
      </c>
      <c r="C72" s="1" t="s">
        <v>117</v>
      </c>
      <c r="F72" s="32" t="s">
        <v>72</v>
      </c>
    </row>
    <row r="73" spans="1:6" ht="12.75">
      <c r="A73" s="1">
        <v>2931</v>
      </c>
      <c r="C73" s="1" t="s">
        <v>77</v>
      </c>
      <c r="F73" s="32" t="s">
        <v>68</v>
      </c>
    </row>
    <row r="74" spans="1:6" ht="12.75">
      <c r="A74" s="1">
        <v>2932</v>
      </c>
      <c r="C74" s="1" t="s">
        <v>77</v>
      </c>
      <c r="F74" s="32" t="s">
        <v>78</v>
      </c>
    </row>
    <row r="75" spans="1:6" ht="12.75">
      <c r="A75" s="1">
        <v>2933</v>
      </c>
      <c r="C75" s="1" t="s">
        <v>118</v>
      </c>
      <c r="F75" s="32" t="s">
        <v>101</v>
      </c>
    </row>
    <row r="76" spans="1:6" ht="12.75">
      <c r="A76" s="1">
        <v>2934</v>
      </c>
      <c r="C76" s="1" t="s">
        <v>119</v>
      </c>
      <c r="F76" s="32" t="s">
        <v>101</v>
      </c>
    </row>
    <row r="77" spans="1:6" ht="12.75">
      <c r="A77" s="1">
        <v>2950</v>
      </c>
      <c r="C77" s="1" t="s">
        <v>120</v>
      </c>
      <c r="F77" s="32" t="s">
        <v>95</v>
      </c>
    </row>
    <row r="78" spans="1:6" ht="12.75">
      <c r="A78" s="1">
        <v>2980</v>
      </c>
      <c r="C78" s="1" t="s">
        <v>121</v>
      </c>
      <c r="F78" s="32" t="s">
        <v>107</v>
      </c>
    </row>
    <row r="79" spans="1:6" ht="12.75">
      <c r="A79" s="1">
        <v>2981</v>
      </c>
      <c r="C79" s="1" t="s">
        <v>122</v>
      </c>
      <c r="F79" s="32" t="s">
        <v>107</v>
      </c>
    </row>
    <row r="80" spans="1:6" ht="12.75">
      <c r="A80" s="1">
        <v>2990</v>
      </c>
      <c r="C80" s="1" t="s">
        <v>123</v>
      </c>
      <c r="F80" s="32" t="s">
        <v>68</v>
      </c>
    </row>
    <row r="81" spans="1:6" ht="12.75">
      <c r="A81" s="1">
        <v>2994</v>
      </c>
      <c r="C81" s="1" t="s">
        <v>90</v>
      </c>
      <c r="F81" s="32" t="s">
        <v>91</v>
      </c>
    </row>
    <row r="82" spans="1:6" ht="12.75">
      <c r="A82" s="1">
        <v>3401</v>
      </c>
      <c r="C82" s="1" t="s">
        <v>124</v>
      </c>
      <c r="F82" s="32" t="s">
        <v>101</v>
      </c>
    </row>
    <row r="83" spans="1:6" ht="12.75">
      <c r="A83" s="1">
        <v>3450</v>
      </c>
      <c r="C83" s="1" t="s">
        <v>125</v>
      </c>
      <c r="F83" s="32" t="s">
        <v>101</v>
      </c>
    </row>
    <row r="84" spans="1:6" ht="12.75">
      <c r="A84" s="1">
        <v>3451</v>
      </c>
      <c r="C84" s="1" t="s">
        <v>126</v>
      </c>
      <c r="F84" s="32" t="s">
        <v>101</v>
      </c>
    </row>
    <row r="85" spans="1:6" ht="12.75">
      <c r="A85" s="1">
        <v>3601</v>
      </c>
      <c r="C85" s="1" t="s">
        <v>127</v>
      </c>
      <c r="F85" s="32" t="s">
        <v>83</v>
      </c>
    </row>
    <row r="86" spans="1:6" ht="12.75">
      <c r="A86" s="1">
        <v>3602</v>
      </c>
      <c r="C86" s="1" t="s">
        <v>128</v>
      </c>
      <c r="F86" s="32" t="s">
        <v>103</v>
      </c>
    </row>
    <row r="87" spans="1:6" ht="12.75">
      <c r="A87" s="1">
        <v>3603</v>
      </c>
      <c r="C87" s="1" t="s">
        <v>129</v>
      </c>
      <c r="F87" s="32" t="s">
        <v>103</v>
      </c>
    </row>
    <row r="88" spans="1:6" ht="12.75">
      <c r="A88" s="1">
        <v>3611</v>
      </c>
      <c r="C88" s="1" t="s">
        <v>130</v>
      </c>
      <c r="F88" s="32" t="s">
        <v>131</v>
      </c>
    </row>
    <row r="89" spans="1:6" ht="12.75">
      <c r="A89" s="1">
        <v>3612</v>
      </c>
      <c r="C89" s="1" t="s">
        <v>130</v>
      </c>
      <c r="F89" s="32" t="s">
        <v>132</v>
      </c>
    </row>
    <row r="90" spans="1:6" ht="12.75">
      <c r="A90" s="1">
        <v>3640</v>
      </c>
      <c r="C90" s="1" t="s">
        <v>133</v>
      </c>
      <c r="F90" s="32" t="s">
        <v>134</v>
      </c>
    </row>
    <row r="91" spans="1:6" ht="12.75">
      <c r="A91" s="1">
        <v>3651</v>
      </c>
      <c r="C91" s="1" t="s">
        <v>129</v>
      </c>
      <c r="F91" s="32" t="s">
        <v>83</v>
      </c>
    </row>
    <row r="92" spans="1:6" ht="12.75">
      <c r="A92" s="1">
        <v>3652</v>
      </c>
      <c r="C92" s="1" t="s">
        <v>129</v>
      </c>
      <c r="F92" s="32" t="s">
        <v>134</v>
      </c>
    </row>
    <row r="93" spans="1:6" ht="12.75">
      <c r="A93" s="1">
        <v>3653</v>
      </c>
      <c r="C93" s="1" t="s">
        <v>135</v>
      </c>
      <c r="F93" s="32" t="s">
        <v>78</v>
      </c>
    </row>
    <row r="94" spans="1:6" ht="12.75">
      <c r="A94" s="1">
        <v>3654</v>
      </c>
      <c r="C94" s="1" t="s">
        <v>128</v>
      </c>
      <c r="F94" s="32" t="s">
        <v>101</v>
      </c>
    </row>
    <row r="95" spans="1:6" ht="12.75">
      <c r="A95" s="1">
        <v>3655</v>
      </c>
      <c r="C95" s="1" t="s">
        <v>136</v>
      </c>
      <c r="F95" s="32" t="s">
        <v>137</v>
      </c>
    </row>
    <row r="96" spans="1:6" ht="12.75">
      <c r="A96" s="1">
        <v>3656</v>
      </c>
      <c r="C96" s="1" t="s">
        <v>129</v>
      </c>
      <c r="F96" s="32" t="s">
        <v>134</v>
      </c>
    </row>
    <row r="97" spans="1:6" ht="12.75">
      <c r="A97" s="1">
        <v>3657</v>
      </c>
      <c r="C97" s="1" t="s">
        <v>138</v>
      </c>
      <c r="F97" s="32" t="s">
        <v>137</v>
      </c>
    </row>
    <row r="98" spans="1:6" ht="12.75">
      <c r="A98" s="1">
        <v>3658</v>
      </c>
      <c r="C98" s="1" t="s">
        <v>139</v>
      </c>
      <c r="F98" s="32" t="s">
        <v>137</v>
      </c>
    </row>
    <row r="99" spans="1:6" ht="12.75">
      <c r="A99" s="1">
        <v>3659</v>
      </c>
      <c r="C99" s="1" t="s">
        <v>136</v>
      </c>
      <c r="F99" s="32" t="s">
        <v>137</v>
      </c>
    </row>
    <row r="100" spans="1:6" ht="12.75">
      <c r="A100" s="1">
        <v>3660</v>
      </c>
      <c r="C100" s="1" t="s">
        <v>140</v>
      </c>
      <c r="F100" s="32" t="s">
        <v>103</v>
      </c>
    </row>
    <row r="101" spans="1:6" ht="12.75">
      <c r="A101" s="1">
        <v>3665</v>
      </c>
      <c r="C101" s="1" t="s">
        <v>141</v>
      </c>
      <c r="F101" s="32" t="s">
        <v>142</v>
      </c>
    </row>
    <row r="102" spans="1:6" ht="12.75">
      <c r="A102" s="1">
        <v>3680</v>
      </c>
      <c r="C102" s="1" t="s">
        <v>143</v>
      </c>
      <c r="F102" s="32" t="s">
        <v>142</v>
      </c>
    </row>
    <row r="103" spans="1:6" ht="12.75">
      <c r="A103" s="1">
        <v>3681</v>
      </c>
      <c r="C103" s="1" t="s">
        <v>144</v>
      </c>
      <c r="F103" s="32" t="s">
        <v>132</v>
      </c>
    </row>
    <row r="104" spans="1:6" ht="12.75">
      <c r="A104" s="1">
        <v>3682</v>
      </c>
      <c r="C104" s="1" t="s">
        <v>145</v>
      </c>
      <c r="F104" s="32" t="s">
        <v>137</v>
      </c>
    </row>
    <row r="105" spans="1:6" ht="12.75">
      <c r="A105" s="1">
        <v>3691</v>
      </c>
      <c r="C105" s="1" t="s">
        <v>146</v>
      </c>
      <c r="F105" s="32" t="s">
        <v>95</v>
      </c>
    </row>
    <row r="106" spans="1:6" ht="12.75">
      <c r="A106" s="1">
        <v>3692</v>
      </c>
      <c r="C106" s="1" t="s">
        <v>146</v>
      </c>
      <c r="F106" s="32" t="s">
        <v>95</v>
      </c>
    </row>
    <row r="107" spans="1:6" ht="12.75">
      <c r="A107" s="1">
        <v>3695</v>
      </c>
      <c r="C107" s="1" t="s">
        <v>147</v>
      </c>
      <c r="F107" s="32" t="s">
        <v>97</v>
      </c>
    </row>
    <row r="108" spans="1:6" ht="12.75">
      <c r="A108" s="1">
        <v>3696</v>
      </c>
      <c r="C108" s="1" t="s">
        <v>147</v>
      </c>
      <c r="F108" s="32" t="s">
        <v>97</v>
      </c>
    </row>
    <row r="109" spans="1:6" ht="12.75">
      <c r="A109" s="1">
        <v>3698</v>
      </c>
      <c r="C109" s="1" t="s">
        <v>147</v>
      </c>
      <c r="F109" s="32" t="s">
        <v>81</v>
      </c>
    </row>
    <row r="110" spans="1:6" ht="12.75">
      <c r="A110" s="1">
        <v>3955</v>
      </c>
      <c r="C110" s="1" t="s">
        <v>148</v>
      </c>
      <c r="F110" s="32" t="s">
        <v>95</v>
      </c>
    </row>
    <row r="111" spans="1:6" ht="12.75">
      <c r="A111" s="1">
        <v>4501</v>
      </c>
      <c r="C111" s="1" t="s">
        <v>149</v>
      </c>
      <c r="F111" s="32" t="s">
        <v>101</v>
      </c>
    </row>
    <row r="112" spans="1:6" ht="12.75">
      <c r="A112" s="1">
        <v>4601</v>
      </c>
      <c r="C112" s="1" t="s">
        <v>150</v>
      </c>
      <c r="F112" s="32">
        <v>239</v>
      </c>
    </row>
    <row r="113" spans="1:6" ht="12.75">
      <c r="A113" s="1">
        <v>4602</v>
      </c>
      <c r="C113" s="1" t="s">
        <v>150</v>
      </c>
      <c r="F113" s="32" t="s">
        <v>103</v>
      </c>
    </row>
    <row r="114" spans="1:6" ht="12.75">
      <c r="A114" s="1">
        <v>4603</v>
      </c>
      <c r="C114" s="1" t="s">
        <v>151</v>
      </c>
      <c r="F114" s="32" t="s">
        <v>95</v>
      </c>
    </row>
    <row r="115" spans="1:6" ht="12.75">
      <c r="A115" s="1">
        <v>4611</v>
      </c>
      <c r="C115" s="1" t="s">
        <v>152</v>
      </c>
      <c r="F115" s="32" t="s">
        <v>153</v>
      </c>
    </row>
    <row r="116" spans="1:6" ht="12.75">
      <c r="A116" s="1">
        <v>4902</v>
      </c>
      <c r="C116" s="1" t="s">
        <v>154</v>
      </c>
      <c r="F116" s="32" t="s">
        <v>103</v>
      </c>
    </row>
    <row r="117" spans="1:6" ht="12.75">
      <c r="A117" s="1">
        <v>4903</v>
      </c>
      <c r="C117" s="1" t="s">
        <v>154</v>
      </c>
      <c r="F117" s="32">
        <v>239</v>
      </c>
    </row>
    <row r="118" spans="1:6" ht="12.75">
      <c r="A118" s="1">
        <v>4980</v>
      </c>
      <c r="C118" s="1" t="s">
        <v>155</v>
      </c>
      <c r="F118" s="32" t="s">
        <v>103</v>
      </c>
    </row>
    <row r="119" spans="1:6" ht="12.75">
      <c r="A119" s="1">
        <v>5005</v>
      </c>
      <c r="C119" s="1" t="s">
        <v>156</v>
      </c>
      <c r="F119" s="32" t="s">
        <v>103</v>
      </c>
    </row>
    <row r="120" spans="1:6" ht="12.75">
      <c r="A120" s="1">
        <v>5010</v>
      </c>
      <c r="C120" s="1" t="s">
        <v>157</v>
      </c>
      <c r="F120" s="32" t="s">
        <v>68</v>
      </c>
    </row>
    <row r="121" spans="1:6" ht="12.75">
      <c r="A121" s="1">
        <v>5051</v>
      </c>
      <c r="C121" s="1" t="s">
        <v>158</v>
      </c>
      <c r="F121" s="32" t="s">
        <v>159</v>
      </c>
    </row>
    <row r="122" spans="1:6" ht="12.75">
      <c r="A122" s="1">
        <v>5052</v>
      </c>
      <c r="C122" s="1" t="s">
        <v>160</v>
      </c>
      <c r="F122" s="32" t="s">
        <v>84</v>
      </c>
    </row>
    <row r="123" spans="1:6" ht="12.75">
      <c r="A123" s="1">
        <v>5071</v>
      </c>
      <c r="C123" s="1" t="s">
        <v>161</v>
      </c>
      <c r="F123" s="32" t="s">
        <v>159</v>
      </c>
    </row>
    <row r="124" spans="1:6" ht="12.75">
      <c r="A124" s="1">
        <v>5072</v>
      </c>
      <c r="C124" s="1" t="s">
        <v>162</v>
      </c>
      <c r="F124" s="32" t="s">
        <v>163</v>
      </c>
    </row>
    <row r="125" spans="1:6" ht="12.75">
      <c r="A125" s="1">
        <v>5073</v>
      </c>
      <c r="C125" s="1" t="s">
        <v>164</v>
      </c>
      <c r="F125" s="32" t="s">
        <v>159</v>
      </c>
    </row>
    <row r="126" spans="1:6" ht="12.75">
      <c r="A126" s="1">
        <v>5074</v>
      </c>
      <c r="C126" s="1" t="s">
        <v>165</v>
      </c>
      <c r="F126" s="32" t="s">
        <v>91</v>
      </c>
    </row>
    <row r="127" spans="1:6" ht="12.75">
      <c r="A127" s="1">
        <v>5080</v>
      </c>
      <c r="C127" s="1" t="s">
        <v>166</v>
      </c>
      <c r="F127" s="32" t="s">
        <v>84</v>
      </c>
    </row>
    <row r="128" spans="1:6" ht="12.75">
      <c r="A128" s="1">
        <v>5081</v>
      </c>
      <c r="C128" s="1" t="s">
        <v>167</v>
      </c>
      <c r="F128" s="32" t="s">
        <v>91</v>
      </c>
    </row>
    <row r="129" spans="1:6" ht="12.75">
      <c r="A129" s="1">
        <v>5082</v>
      </c>
      <c r="C129" s="1" t="s">
        <v>168</v>
      </c>
      <c r="F129" s="32" t="s">
        <v>91</v>
      </c>
    </row>
    <row r="130" spans="1:6" ht="12.75">
      <c r="A130" s="1">
        <v>5090</v>
      </c>
      <c r="C130" s="1" t="s">
        <v>169</v>
      </c>
      <c r="F130" s="32" t="s">
        <v>45</v>
      </c>
    </row>
    <row r="131" spans="1:6" ht="12.75">
      <c r="A131" s="1">
        <v>5091</v>
      </c>
      <c r="C131" s="1" t="s">
        <v>170</v>
      </c>
      <c r="F131" s="32" t="s">
        <v>45</v>
      </c>
    </row>
    <row r="132" spans="1:6" ht="12.75">
      <c r="A132" s="1">
        <v>5201</v>
      </c>
      <c r="C132" s="1" t="s">
        <v>171</v>
      </c>
      <c r="F132" s="32" t="s">
        <v>172</v>
      </c>
    </row>
    <row r="133" spans="1:6" ht="12.75">
      <c r="A133" s="1">
        <v>5202</v>
      </c>
      <c r="C133" s="1" t="s">
        <v>173</v>
      </c>
      <c r="F133" s="32">
        <v>89</v>
      </c>
    </row>
    <row r="134" spans="1:6" ht="12.75">
      <c r="A134" s="1">
        <v>5204</v>
      </c>
      <c r="C134" s="1" t="s">
        <v>174</v>
      </c>
      <c r="F134" s="32" t="s">
        <v>78</v>
      </c>
    </row>
    <row r="135" spans="1:6" ht="12.75">
      <c r="A135" s="1">
        <v>5205</v>
      </c>
      <c r="C135" s="1" t="s">
        <v>174</v>
      </c>
      <c r="F135" s="32" t="s">
        <v>103</v>
      </c>
    </row>
    <row r="136" spans="1:6" ht="12.75">
      <c r="A136" s="1">
        <v>5208</v>
      </c>
      <c r="C136" s="1" t="s">
        <v>175</v>
      </c>
      <c r="F136" s="32" t="s">
        <v>78</v>
      </c>
    </row>
    <row r="137" spans="1:6" ht="12.75">
      <c r="A137" s="1">
        <v>5272</v>
      </c>
      <c r="C137" s="1" t="s">
        <v>176</v>
      </c>
      <c r="F137" s="32" t="s">
        <v>172</v>
      </c>
    </row>
    <row r="138" spans="1:6" ht="12.75">
      <c r="A138" s="1">
        <v>5291</v>
      </c>
      <c r="C138" s="1" t="s">
        <v>177</v>
      </c>
      <c r="F138" s="32" t="s">
        <v>103</v>
      </c>
    </row>
    <row r="139" spans="1:6" ht="12.75">
      <c r="A139" s="1">
        <v>5301</v>
      </c>
      <c r="C139" s="1" t="s">
        <v>178</v>
      </c>
      <c r="F139" s="32" t="s">
        <v>70</v>
      </c>
    </row>
    <row r="140" spans="1:6" ht="12.75">
      <c r="A140" s="1">
        <v>5302</v>
      </c>
      <c r="C140" s="1" t="s">
        <v>178</v>
      </c>
      <c r="F140" s="32">
        <v>139</v>
      </c>
    </row>
    <row r="141" spans="1:6" ht="12.75">
      <c r="A141" s="1">
        <v>5451</v>
      </c>
      <c r="C141" s="1" t="s">
        <v>179</v>
      </c>
      <c r="F141" s="32" t="s">
        <v>180</v>
      </c>
    </row>
    <row r="142" spans="1:6" ht="12.75">
      <c r="A142" s="1">
        <v>5452</v>
      </c>
      <c r="C142" s="1" t="s">
        <v>181</v>
      </c>
      <c r="F142" s="32" t="s">
        <v>91</v>
      </c>
    </row>
    <row r="143" spans="1:6" ht="12.75">
      <c r="A143" s="1">
        <v>5453</v>
      </c>
      <c r="C143" s="1" t="s">
        <v>182</v>
      </c>
      <c r="F143" s="32" t="s">
        <v>180</v>
      </c>
    </row>
    <row r="144" spans="1:6" ht="12.75">
      <c r="A144" s="1">
        <v>5501</v>
      </c>
      <c r="C144" s="1" t="s">
        <v>183</v>
      </c>
      <c r="F144" s="32" t="s">
        <v>91</v>
      </c>
    </row>
    <row r="145" spans="1:6" ht="12.75">
      <c r="A145" s="1">
        <v>5502</v>
      </c>
      <c r="C145" s="1" t="s">
        <v>184</v>
      </c>
      <c r="F145" s="32" t="s">
        <v>91</v>
      </c>
    </row>
    <row r="146" spans="1:6" ht="12.75">
      <c r="A146" s="1">
        <v>5503</v>
      </c>
      <c r="C146" s="1" t="s">
        <v>185</v>
      </c>
      <c r="F146" s="32" t="s">
        <v>78</v>
      </c>
    </row>
    <row r="147" spans="1:6" ht="12.75">
      <c r="A147" s="1">
        <v>5504</v>
      </c>
      <c r="C147" s="1" t="s">
        <v>186</v>
      </c>
      <c r="F147" s="32" t="s">
        <v>91</v>
      </c>
    </row>
    <row r="148" spans="1:6" ht="12.75">
      <c r="A148" s="1">
        <v>5505</v>
      </c>
      <c r="C148" s="1" t="s">
        <v>187</v>
      </c>
      <c r="F148" s="32" t="s">
        <v>68</v>
      </c>
    </row>
    <row r="149" spans="1:6" ht="12.75">
      <c r="A149" s="1">
        <v>5506</v>
      </c>
      <c r="C149" s="1" t="s">
        <v>183</v>
      </c>
      <c r="F149" s="32" t="s">
        <v>75</v>
      </c>
    </row>
    <row r="150" spans="1:6" ht="12.75">
      <c r="A150" s="1">
        <v>5508</v>
      </c>
      <c r="C150" s="1" t="s">
        <v>188</v>
      </c>
      <c r="F150" s="32" t="s">
        <v>103</v>
      </c>
    </row>
    <row r="151" spans="1:6" ht="12.75">
      <c r="A151" s="1">
        <v>5509</v>
      </c>
      <c r="C151" s="1" t="s">
        <v>188</v>
      </c>
      <c r="F151" s="32" t="s">
        <v>81</v>
      </c>
    </row>
    <row r="152" spans="1:6" ht="12.75">
      <c r="A152" s="1">
        <v>5510</v>
      </c>
      <c r="C152" s="1" t="s">
        <v>189</v>
      </c>
      <c r="F152" s="32" t="s">
        <v>78</v>
      </c>
    </row>
    <row r="153" spans="1:6" ht="12.75">
      <c r="A153" s="1">
        <v>5511</v>
      </c>
      <c r="C153" s="1" t="s">
        <v>190</v>
      </c>
      <c r="F153" s="32" t="s">
        <v>70</v>
      </c>
    </row>
    <row r="154" spans="1:6" ht="12.75">
      <c r="A154" s="1">
        <v>5512</v>
      </c>
      <c r="C154" s="1" t="s">
        <v>191</v>
      </c>
      <c r="F154" s="32" t="s">
        <v>192</v>
      </c>
    </row>
    <row r="155" spans="1:6" ht="12.75">
      <c r="A155" s="1">
        <v>5514</v>
      </c>
      <c r="C155" s="1" t="s">
        <v>193</v>
      </c>
      <c r="F155" s="32" t="s">
        <v>192</v>
      </c>
    </row>
    <row r="156" spans="1:6" ht="12.75">
      <c r="A156" s="1">
        <v>5515</v>
      </c>
      <c r="C156" s="1" t="s">
        <v>194</v>
      </c>
      <c r="F156" s="32" t="s">
        <v>93</v>
      </c>
    </row>
    <row r="157" spans="1:6" ht="12.75">
      <c r="A157" s="1">
        <v>5516</v>
      </c>
      <c r="C157" s="1" t="s">
        <v>195</v>
      </c>
      <c r="F157" s="32" t="s">
        <v>70</v>
      </c>
    </row>
    <row r="158" spans="1:6" ht="12.75">
      <c r="A158" s="1">
        <v>5517</v>
      </c>
      <c r="C158" s="1" t="s">
        <v>196</v>
      </c>
      <c r="F158" s="32" t="s">
        <v>101</v>
      </c>
    </row>
    <row r="159" spans="1:6" ht="12.75">
      <c r="A159" s="1">
        <v>5519</v>
      </c>
      <c r="C159" s="1" t="s">
        <v>197</v>
      </c>
      <c r="F159" s="32" t="s">
        <v>70</v>
      </c>
    </row>
    <row r="160" spans="1:6" ht="12.75">
      <c r="A160" s="1">
        <v>5520</v>
      </c>
      <c r="C160" s="1" t="s">
        <v>198</v>
      </c>
      <c r="F160" s="32" t="s">
        <v>101</v>
      </c>
    </row>
    <row r="161" spans="1:6" ht="12.75">
      <c r="A161" s="1">
        <v>5521</v>
      </c>
      <c r="C161" s="1" t="s">
        <v>199</v>
      </c>
      <c r="F161" s="32" t="s">
        <v>200</v>
      </c>
    </row>
    <row r="162" spans="1:6" ht="12.75">
      <c r="A162" s="1">
        <v>5522</v>
      </c>
      <c r="C162" s="1" t="s">
        <v>201</v>
      </c>
      <c r="F162" s="32" t="s">
        <v>101</v>
      </c>
    </row>
    <row r="163" spans="1:6" ht="12.75">
      <c r="A163" s="1">
        <v>5523</v>
      </c>
      <c r="C163" s="1" t="s">
        <v>202</v>
      </c>
      <c r="F163" s="32" t="s">
        <v>103</v>
      </c>
    </row>
    <row r="164" spans="1:6" ht="12.75">
      <c r="A164" s="1">
        <v>5524</v>
      </c>
      <c r="C164" s="1" t="s">
        <v>197</v>
      </c>
      <c r="F164" s="32" t="s">
        <v>72</v>
      </c>
    </row>
    <row r="165" spans="1:6" ht="12.75">
      <c r="A165" s="1">
        <v>5525</v>
      </c>
      <c r="C165" s="1" t="s">
        <v>196</v>
      </c>
      <c r="F165" s="32" t="s">
        <v>101</v>
      </c>
    </row>
    <row r="166" spans="1:6" ht="12.75">
      <c r="A166" s="1">
        <v>5526</v>
      </c>
      <c r="C166" s="1" t="s">
        <v>203</v>
      </c>
      <c r="F166" s="32" t="s">
        <v>70</v>
      </c>
    </row>
    <row r="167" spans="1:6" ht="12.75">
      <c r="A167" s="1">
        <v>5529</v>
      </c>
      <c r="C167" s="1" t="s">
        <v>204</v>
      </c>
      <c r="F167" s="32" t="s">
        <v>83</v>
      </c>
    </row>
    <row r="168" spans="1:6" ht="12.75">
      <c r="A168" s="1">
        <v>5530</v>
      </c>
      <c r="C168" s="1" t="s">
        <v>204</v>
      </c>
      <c r="F168" s="32" t="s">
        <v>205</v>
      </c>
    </row>
    <row r="169" spans="1:6" ht="12.75">
      <c r="A169" s="1">
        <v>5539</v>
      </c>
      <c r="C169" s="1" t="s">
        <v>206</v>
      </c>
      <c r="F169" s="32" t="s">
        <v>83</v>
      </c>
    </row>
    <row r="170" spans="1:6" ht="12.75">
      <c r="A170" s="1">
        <v>5549</v>
      </c>
      <c r="C170" s="1" t="s">
        <v>207</v>
      </c>
      <c r="F170" s="32" t="s">
        <v>134</v>
      </c>
    </row>
    <row r="171" spans="1:6" ht="12.75">
      <c r="A171" s="1">
        <v>5561</v>
      </c>
      <c r="C171" s="1" t="s">
        <v>208</v>
      </c>
      <c r="F171" s="32" t="s">
        <v>63</v>
      </c>
    </row>
    <row r="172" spans="1:6" ht="12.75">
      <c r="A172" s="1">
        <v>5562</v>
      </c>
      <c r="C172" s="1" t="s">
        <v>209</v>
      </c>
      <c r="F172" s="32" t="s">
        <v>84</v>
      </c>
    </row>
    <row r="173" spans="1:6" ht="12.75">
      <c r="A173" s="1">
        <v>5563</v>
      </c>
      <c r="C173" s="1" t="s">
        <v>210</v>
      </c>
      <c r="F173" s="32" t="s">
        <v>103</v>
      </c>
    </row>
    <row r="174" spans="1:6" ht="12.75">
      <c r="A174" s="1">
        <v>5569</v>
      </c>
      <c r="C174" s="1" t="s">
        <v>211</v>
      </c>
      <c r="F174" s="32" t="s">
        <v>134</v>
      </c>
    </row>
    <row r="175" spans="1:6" ht="12.75">
      <c r="A175" s="1">
        <v>5571</v>
      </c>
      <c r="C175" s="1" t="s">
        <v>212</v>
      </c>
      <c r="F175" s="32" t="s">
        <v>213</v>
      </c>
    </row>
    <row r="176" spans="1:6" ht="12.75">
      <c r="A176" s="1">
        <v>5572</v>
      </c>
      <c r="C176" s="1" t="s">
        <v>214</v>
      </c>
      <c r="F176" s="32" t="s">
        <v>215</v>
      </c>
    </row>
    <row r="177" spans="1:6" ht="12.75">
      <c r="A177" s="1">
        <v>5580</v>
      </c>
      <c r="C177" s="1" t="s">
        <v>216</v>
      </c>
      <c r="F177" s="32" t="s">
        <v>217</v>
      </c>
    </row>
    <row r="178" spans="1:6" ht="12.75">
      <c r="A178" s="1">
        <v>5581</v>
      </c>
      <c r="C178" s="1" t="s">
        <v>218</v>
      </c>
      <c r="F178" s="32" t="s">
        <v>159</v>
      </c>
    </row>
    <row r="179" spans="1:6" ht="12.75">
      <c r="A179" s="1">
        <v>5582</v>
      </c>
      <c r="C179" s="1" t="s">
        <v>219</v>
      </c>
      <c r="F179" s="32" t="s">
        <v>220</v>
      </c>
    </row>
    <row r="180" spans="1:6" ht="12.75">
      <c r="A180" s="1">
        <v>5583</v>
      </c>
      <c r="C180" s="1" t="s">
        <v>221</v>
      </c>
      <c r="F180" s="32" t="s">
        <v>220</v>
      </c>
    </row>
    <row r="181" spans="1:6" ht="12.75">
      <c r="A181" s="1">
        <v>5584</v>
      </c>
      <c r="C181" s="1" t="s">
        <v>222</v>
      </c>
      <c r="F181" s="32" t="s">
        <v>91</v>
      </c>
    </row>
    <row r="182" spans="1:6" ht="12.75">
      <c r="A182" s="1">
        <v>5590</v>
      </c>
      <c r="C182" s="1" t="s">
        <v>223</v>
      </c>
      <c r="F182" s="32" t="s">
        <v>215</v>
      </c>
    </row>
    <row r="183" spans="1:6" ht="12.75">
      <c r="A183" s="1">
        <v>5591</v>
      </c>
      <c r="C183" s="1" t="s">
        <v>224</v>
      </c>
      <c r="F183" s="32" t="s">
        <v>78</v>
      </c>
    </row>
    <row r="184" spans="1:6" ht="12.75">
      <c r="A184" s="1">
        <v>5592</v>
      </c>
      <c r="C184" s="1" t="s">
        <v>225</v>
      </c>
      <c r="F184" s="32" t="s">
        <v>226</v>
      </c>
    </row>
    <row r="185" spans="1:6" ht="12.75">
      <c r="A185" s="1">
        <v>5593</v>
      </c>
      <c r="C185" s="1" t="s">
        <v>224</v>
      </c>
      <c r="F185" s="32" t="s">
        <v>192</v>
      </c>
    </row>
    <row r="186" spans="1:6" ht="12.75">
      <c r="A186" s="1">
        <v>5596</v>
      </c>
      <c r="C186" s="1" t="s">
        <v>227</v>
      </c>
      <c r="F186" s="32" t="s">
        <v>45</v>
      </c>
    </row>
    <row r="187" spans="1:6" ht="12.75">
      <c r="A187" s="1">
        <v>5601</v>
      </c>
      <c r="C187" s="1" t="s">
        <v>228</v>
      </c>
      <c r="F187" s="32" t="s">
        <v>111</v>
      </c>
    </row>
    <row r="188" spans="1:6" ht="12.75">
      <c r="A188" s="1">
        <v>5750</v>
      </c>
      <c r="C188" s="1" t="s">
        <v>229</v>
      </c>
      <c r="F188" s="32" t="s">
        <v>180</v>
      </c>
    </row>
    <row r="189" spans="1:6" ht="12.75">
      <c r="A189" s="1">
        <v>5801</v>
      </c>
      <c r="C189" s="1" t="s">
        <v>230</v>
      </c>
      <c r="F189" s="32" t="s">
        <v>95</v>
      </c>
    </row>
    <row r="190" spans="1:6" ht="12.75">
      <c r="A190" s="1">
        <v>5802</v>
      </c>
      <c r="C190" s="1" t="s">
        <v>231</v>
      </c>
      <c r="F190" s="32" t="s">
        <v>232</v>
      </c>
    </row>
    <row r="191" spans="1:6" ht="12.75">
      <c r="A191" s="1">
        <v>5803</v>
      </c>
      <c r="C191" s="1" t="s">
        <v>230</v>
      </c>
      <c r="F191" s="32" t="s">
        <v>95</v>
      </c>
    </row>
    <row r="192" spans="1:6" ht="12.75">
      <c r="A192" s="1">
        <v>5811</v>
      </c>
      <c r="C192" s="1" t="s">
        <v>233</v>
      </c>
      <c r="F192" s="32" t="s">
        <v>81</v>
      </c>
    </row>
    <row r="193" spans="1:6" ht="12.75">
      <c r="A193" s="1">
        <v>5812</v>
      </c>
      <c r="C193" s="1" t="s">
        <v>233</v>
      </c>
      <c r="F193" s="32" t="s">
        <v>109</v>
      </c>
    </row>
    <row r="194" spans="1:6" ht="12.75">
      <c r="A194" s="1">
        <v>5813</v>
      </c>
      <c r="C194" s="1" t="s">
        <v>233</v>
      </c>
      <c r="F194" s="32" t="s">
        <v>95</v>
      </c>
    </row>
    <row r="195" spans="1:6" ht="12.75">
      <c r="A195" s="1">
        <v>5822</v>
      </c>
      <c r="C195" s="1" t="s">
        <v>234</v>
      </c>
      <c r="F195" s="32" t="s">
        <v>137</v>
      </c>
    </row>
    <row r="196" spans="1:6" ht="12.75">
      <c r="A196" s="1">
        <v>5851</v>
      </c>
      <c r="C196" s="1" t="s">
        <v>235</v>
      </c>
      <c r="F196" s="32" t="s">
        <v>91</v>
      </c>
    </row>
    <row r="197" spans="1:6" ht="12.75">
      <c r="A197" s="1">
        <v>5880</v>
      </c>
      <c r="C197" s="1" t="s">
        <v>236</v>
      </c>
      <c r="F197" s="32" t="s">
        <v>97</v>
      </c>
    </row>
    <row r="198" spans="1:6" ht="12.75">
      <c r="A198" s="1">
        <v>5901</v>
      </c>
      <c r="C198" s="1" t="s">
        <v>237</v>
      </c>
      <c r="F198" s="32" t="s">
        <v>109</v>
      </c>
    </row>
    <row r="199" spans="1:6" ht="12.75">
      <c r="A199" s="1">
        <v>6001</v>
      </c>
      <c r="C199" s="1" t="s">
        <v>238</v>
      </c>
      <c r="F199" s="32" t="s">
        <v>91</v>
      </c>
    </row>
    <row r="200" spans="1:6" ht="12.75">
      <c r="A200" s="1">
        <v>6002</v>
      </c>
      <c r="C200" s="1" t="s">
        <v>239</v>
      </c>
      <c r="F200" s="32" t="s">
        <v>240</v>
      </c>
    </row>
    <row r="201" spans="1:6" ht="12.75">
      <c r="A201" s="1">
        <v>6003</v>
      </c>
      <c r="C201" s="1" t="s">
        <v>241</v>
      </c>
      <c r="F201" s="32">
        <v>44</v>
      </c>
    </row>
    <row r="202" spans="1:6" ht="12.75">
      <c r="A202" s="1">
        <v>6004</v>
      </c>
      <c r="C202" s="1" t="s">
        <v>242</v>
      </c>
      <c r="F202" s="32" t="s">
        <v>243</v>
      </c>
    </row>
    <row r="203" spans="1:6" ht="12.75">
      <c r="A203" s="1">
        <v>6005</v>
      </c>
      <c r="C203" s="1" t="s">
        <v>244</v>
      </c>
      <c r="F203" s="32">
        <v>49</v>
      </c>
    </row>
    <row r="204" spans="1:6" ht="12.75">
      <c r="A204" s="1">
        <v>6006</v>
      </c>
      <c r="C204" s="1" t="s">
        <v>239</v>
      </c>
      <c r="F204" s="32" t="s">
        <v>63</v>
      </c>
    </row>
    <row r="205" spans="1:6" ht="12.75">
      <c r="A205" s="1">
        <v>6011</v>
      </c>
      <c r="C205" s="1" t="s">
        <v>245</v>
      </c>
      <c r="F205" s="32">
        <v>74</v>
      </c>
    </row>
    <row r="206" spans="1:6" ht="12.75">
      <c r="A206" s="1">
        <v>6012</v>
      </c>
      <c r="C206" s="1" t="s">
        <v>156</v>
      </c>
      <c r="F206" s="32" t="s">
        <v>103</v>
      </c>
    </row>
    <row r="207" spans="1:6" ht="12.75">
      <c r="A207" s="1">
        <v>6050</v>
      </c>
      <c r="C207" s="1" t="s">
        <v>246</v>
      </c>
      <c r="F207" s="32" t="s">
        <v>84</v>
      </c>
    </row>
    <row r="208" spans="1:6" ht="12.75">
      <c r="A208" s="1">
        <v>6051</v>
      </c>
      <c r="C208" s="1" t="s">
        <v>247</v>
      </c>
      <c r="F208" s="32">
        <v>52</v>
      </c>
    </row>
    <row r="209" spans="1:6" ht="12.75">
      <c r="A209" s="1">
        <v>6080</v>
      </c>
      <c r="C209" s="1" t="s">
        <v>248</v>
      </c>
      <c r="F209" s="32" t="s">
        <v>159</v>
      </c>
    </row>
    <row r="210" spans="1:6" ht="12.75">
      <c r="A210" s="1">
        <v>6081</v>
      </c>
      <c r="C210" s="1" t="s">
        <v>249</v>
      </c>
      <c r="F210" s="32" t="s">
        <v>163</v>
      </c>
    </row>
    <row r="211" spans="1:6" ht="12.75">
      <c r="A211" s="1">
        <v>6082</v>
      </c>
      <c r="C211" s="1" t="s">
        <v>250</v>
      </c>
      <c r="F211" s="32" t="s">
        <v>48</v>
      </c>
    </row>
    <row r="212" spans="1:6" ht="12.75">
      <c r="A212" s="1">
        <v>6201</v>
      </c>
      <c r="C212" s="1" t="s">
        <v>251</v>
      </c>
      <c r="F212" s="32">
        <v>52</v>
      </c>
    </row>
    <row r="213" spans="1:6" ht="12.75">
      <c r="A213" s="1">
        <v>6202</v>
      </c>
      <c r="C213" s="1" t="s">
        <v>252</v>
      </c>
      <c r="F213" s="32">
        <v>52</v>
      </c>
    </row>
    <row r="214" spans="1:6" ht="12.75">
      <c r="A214" s="1">
        <v>6203</v>
      </c>
      <c r="C214" s="1" t="s">
        <v>253</v>
      </c>
      <c r="F214" s="32" t="s">
        <v>75</v>
      </c>
    </row>
    <row r="215" spans="1:6" ht="12.75">
      <c r="A215" s="1">
        <v>6204</v>
      </c>
      <c r="C215" s="1" t="s">
        <v>254</v>
      </c>
      <c r="F215" s="32" t="s">
        <v>103</v>
      </c>
    </row>
    <row r="216" spans="1:6" ht="12.75">
      <c r="A216" s="1">
        <v>6205</v>
      </c>
      <c r="C216" s="1" t="s">
        <v>255</v>
      </c>
      <c r="F216" s="32" t="s">
        <v>240</v>
      </c>
    </row>
    <row r="217" spans="1:6" ht="12.75">
      <c r="A217" s="1">
        <v>6212</v>
      </c>
      <c r="C217" s="1" t="s">
        <v>256</v>
      </c>
      <c r="F217" s="32" t="s">
        <v>103</v>
      </c>
    </row>
    <row r="218" spans="1:6" ht="12.75">
      <c r="A218" s="1">
        <v>6213</v>
      </c>
      <c r="C218" s="1" t="s">
        <v>257</v>
      </c>
      <c r="F218" s="32">
        <v>84</v>
      </c>
    </row>
    <row r="219" spans="1:6" ht="12.75">
      <c r="A219" s="1">
        <v>6214</v>
      </c>
      <c r="C219" s="1" t="s">
        <v>174</v>
      </c>
      <c r="F219" s="32" t="s">
        <v>103</v>
      </c>
    </row>
    <row r="220" spans="1:6" ht="12.75">
      <c r="A220" s="1">
        <v>6221</v>
      </c>
      <c r="C220" s="1" t="s">
        <v>258</v>
      </c>
      <c r="F220" s="32">
        <v>59</v>
      </c>
    </row>
    <row r="221" spans="1:6" ht="12.75">
      <c r="A221" s="1">
        <v>6251</v>
      </c>
      <c r="C221" s="1" t="s">
        <v>259</v>
      </c>
      <c r="F221" s="32">
        <v>52</v>
      </c>
    </row>
    <row r="222" spans="1:6" ht="12.75">
      <c r="A222" s="1">
        <v>6252</v>
      </c>
      <c r="C222" s="1" t="s">
        <v>260</v>
      </c>
      <c r="F222" s="32">
        <v>59</v>
      </c>
    </row>
    <row r="223" spans="1:6" ht="12.75">
      <c r="A223" s="1">
        <v>6253</v>
      </c>
      <c r="C223" s="1" t="s">
        <v>259</v>
      </c>
      <c r="F223" s="32">
        <v>64</v>
      </c>
    </row>
    <row r="224" spans="1:6" ht="12.75">
      <c r="A224" s="1">
        <v>6254</v>
      </c>
      <c r="C224" s="1" t="s">
        <v>261</v>
      </c>
      <c r="F224" s="32" t="s">
        <v>103</v>
      </c>
    </row>
    <row r="225" spans="1:6" ht="12.75">
      <c r="A225" s="1">
        <v>6255</v>
      </c>
      <c r="C225" s="1" t="s">
        <v>262</v>
      </c>
      <c r="F225" s="32" t="s">
        <v>217</v>
      </c>
    </row>
    <row r="226" spans="1:6" ht="12.75">
      <c r="A226" s="1">
        <v>6280</v>
      </c>
      <c r="C226" s="1" t="s">
        <v>263</v>
      </c>
      <c r="F226" s="32" t="s">
        <v>163</v>
      </c>
    </row>
    <row r="227" spans="1:6" ht="12.75">
      <c r="A227" s="1">
        <v>6281</v>
      </c>
      <c r="C227" s="1" t="s">
        <v>264</v>
      </c>
      <c r="F227" s="32" t="s">
        <v>243</v>
      </c>
    </row>
    <row r="228" spans="1:6" ht="12.75">
      <c r="A228" s="1">
        <v>6282</v>
      </c>
      <c r="C228" s="1" t="s">
        <v>265</v>
      </c>
      <c r="F228" s="32" t="s">
        <v>91</v>
      </c>
    </row>
    <row r="229" spans="1:6" ht="12.75">
      <c r="A229" s="1">
        <v>6283</v>
      </c>
      <c r="C229" s="1" t="s">
        <v>266</v>
      </c>
      <c r="F229" s="32" t="s">
        <v>243</v>
      </c>
    </row>
    <row r="230" spans="1:6" ht="12.75">
      <c r="A230" s="1">
        <v>6284</v>
      </c>
      <c r="C230" s="1" t="s">
        <v>267</v>
      </c>
      <c r="F230" s="32" t="s">
        <v>172</v>
      </c>
    </row>
    <row r="231" spans="1:6" ht="12.75">
      <c r="A231" s="1">
        <v>6285</v>
      </c>
      <c r="C231" s="1" t="s">
        <v>268</v>
      </c>
      <c r="F231" s="32" t="s">
        <v>269</v>
      </c>
    </row>
    <row r="232" spans="1:6" ht="12.75">
      <c r="A232" s="1">
        <v>6287</v>
      </c>
      <c r="C232" s="1" t="s">
        <v>270</v>
      </c>
      <c r="F232" s="32" t="s">
        <v>91</v>
      </c>
    </row>
    <row r="233" spans="1:6" ht="12.75">
      <c r="A233" s="1">
        <v>6288</v>
      </c>
      <c r="C233" s="1" t="s">
        <v>271</v>
      </c>
      <c r="F233" s="32" t="s">
        <v>68</v>
      </c>
    </row>
    <row r="234" spans="1:6" ht="12.75">
      <c r="A234" s="1">
        <v>6289</v>
      </c>
      <c r="C234" s="1" t="s">
        <v>272</v>
      </c>
      <c r="F234" s="32" t="s">
        <v>84</v>
      </c>
    </row>
    <row r="235" spans="1:6" ht="12.75">
      <c r="A235" s="1">
        <v>6290</v>
      </c>
      <c r="C235" s="1" t="s">
        <v>273</v>
      </c>
      <c r="F235" s="32">
        <v>32</v>
      </c>
    </row>
    <row r="236" spans="1:6" ht="12.75">
      <c r="A236" s="1">
        <v>6291</v>
      </c>
      <c r="C236" s="1" t="s">
        <v>274</v>
      </c>
      <c r="F236" s="32" t="s">
        <v>275</v>
      </c>
    </row>
    <row r="237" spans="1:6" ht="12.75">
      <c r="A237" s="1">
        <v>6293</v>
      </c>
      <c r="C237" s="1" t="s">
        <v>177</v>
      </c>
      <c r="F237" s="32" t="s">
        <v>103</v>
      </c>
    </row>
    <row r="238" spans="1:6" ht="12.75">
      <c r="A238" s="1">
        <v>6301</v>
      </c>
      <c r="C238" s="1" t="s">
        <v>276</v>
      </c>
      <c r="F238" s="32">
        <v>69</v>
      </c>
    </row>
    <row r="239" spans="1:6" ht="12.75">
      <c r="A239" s="1">
        <v>6303</v>
      </c>
      <c r="C239" s="1" t="s">
        <v>277</v>
      </c>
      <c r="F239" s="32" t="s">
        <v>68</v>
      </c>
    </row>
    <row r="240" spans="1:6" ht="12.75">
      <c r="A240" s="1">
        <v>6322</v>
      </c>
      <c r="C240" s="1" t="s">
        <v>278</v>
      </c>
      <c r="F240" s="32">
        <v>84</v>
      </c>
    </row>
    <row r="241" spans="1:6" ht="12.75">
      <c r="A241" s="1">
        <v>6325</v>
      </c>
      <c r="C241" s="1" t="s">
        <v>279</v>
      </c>
      <c r="F241" s="32" t="s">
        <v>78</v>
      </c>
    </row>
    <row r="242" spans="1:6" ht="12.75">
      <c r="A242" s="1">
        <v>6353</v>
      </c>
      <c r="C242" s="1" t="s">
        <v>280</v>
      </c>
      <c r="F242" s="32" t="s">
        <v>75</v>
      </c>
    </row>
    <row r="243" spans="1:6" ht="12.75">
      <c r="A243" s="1">
        <v>6380</v>
      </c>
      <c r="C243" s="1" t="s">
        <v>281</v>
      </c>
      <c r="F243" s="32" t="s">
        <v>84</v>
      </c>
    </row>
    <row r="244" spans="1:6" ht="12.75">
      <c r="A244" s="1">
        <v>6390</v>
      </c>
      <c r="C244" s="1" t="s">
        <v>282</v>
      </c>
      <c r="F244" s="32">
        <v>42</v>
      </c>
    </row>
    <row r="245" spans="1:6" ht="12.75">
      <c r="A245" s="1">
        <v>6450</v>
      </c>
      <c r="C245" s="1" t="s">
        <v>283</v>
      </c>
      <c r="F245" s="32">
        <v>79</v>
      </c>
    </row>
    <row r="246" spans="1:6" ht="12.75">
      <c r="A246" s="1">
        <v>6451</v>
      </c>
      <c r="C246" s="1" t="s">
        <v>284</v>
      </c>
      <c r="F246" s="32" t="s">
        <v>68</v>
      </c>
    </row>
    <row r="247" spans="1:6" ht="12.75">
      <c r="A247" s="1">
        <v>6480</v>
      </c>
      <c r="C247" s="1" t="s">
        <v>285</v>
      </c>
      <c r="F247" s="32" t="s">
        <v>75</v>
      </c>
    </row>
    <row r="248" spans="1:6" ht="12.75">
      <c r="A248" s="1">
        <v>6901</v>
      </c>
      <c r="C248" s="1" t="s">
        <v>286</v>
      </c>
      <c r="F248" s="32" t="s">
        <v>84</v>
      </c>
    </row>
    <row r="249" spans="1:6" ht="12.75">
      <c r="A249" s="1">
        <v>6902</v>
      </c>
      <c r="C249" s="1" t="s">
        <v>286</v>
      </c>
      <c r="F249" s="32" t="s">
        <v>91</v>
      </c>
    </row>
    <row r="250" spans="1:6" ht="12.75">
      <c r="A250" s="1">
        <v>6903</v>
      </c>
      <c r="C250" s="1" t="s">
        <v>287</v>
      </c>
      <c r="F250" s="32" t="s">
        <v>288</v>
      </c>
    </row>
    <row r="251" spans="1:6" ht="12.75">
      <c r="A251" s="1">
        <v>6904</v>
      </c>
      <c r="C251" s="1" t="s">
        <v>289</v>
      </c>
      <c r="F251" s="32" t="s">
        <v>215</v>
      </c>
    </row>
    <row r="252" spans="1:6" ht="12.75">
      <c r="A252" s="1">
        <v>6905</v>
      </c>
      <c r="C252" s="1" t="s">
        <v>287</v>
      </c>
      <c r="F252" s="32" t="s">
        <v>163</v>
      </c>
    </row>
    <row r="253" spans="1:6" ht="12.75">
      <c r="A253" s="1">
        <v>6906</v>
      </c>
      <c r="C253" s="1" t="s">
        <v>289</v>
      </c>
      <c r="F253" s="32" t="s">
        <v>63</v>
      </c>
    </row>
    <row r="254" spans="1:6" ht="12.75">
      <c r="A254" s="1">
        <v>6913</v>
      </c>
      <c r="C254" s="1" t="s">
        <v>290</v>
      </c>
      <c r="F254" s="32" t="s">
        <v>103</v>
      </c>
    </row>
    <row r="255" spans="1:6" ht="12.75">
      <c r="A255" s="1">
        <v>6950</v>
      </c>
      <c r="C255" s="1" t="s">
        <v>291</v>
      </c>
      <c r="F255" s="32">
        <v>84</v>
      </c>
    </row>
    <row r="256" spans="1:6" ht="12.75">
      <c r="A256" s="1">
        <v>6951</v>
      </c>
      <c r="C256" s="1" t="s">
        <v>292</v>
      </c>
      <c r="F256" s="32">
        <v>104</v>
      </c>
    </row>
    <row r="257" spans="1:6" ht="12.75">
      <c r="A257" s="1">
        <v>6953</v>
      </c>
      <c r="C257" s="1" t="s">
        <v>293</v>
      </c>
      <c r="F257" s="32">
        <v>94</v>
      </c>
    </row>
    <row r="258" spans="1:6" ht="12.75">
      <c r="A258" s="1">
        <v>6990</v>
      </c>
      <c r="C258" s="1" t="s">
        <v>294</v>
      </c>
      <c r="F258" s="32" t="s">
        <v>180</v>
      </c>
    </row>
    <row r="259" spans="1:6" ht="12.75">
      <c r="A259" s="1">
        <v>6991</v>
      </c>
      <c r="C259" s="1" t="s">
        <v>294</v>
      </c>
      <c r="F259" s="32" t="s">
        <v>215</v>
      </c>
    </row>
    <row r="260" spans="1:6" ht="12.75">
      <c r="A260" s="1">
        <v>7301</v>
      </c>
      <c r="C260" s="1" t="s">
        <v>295</v>
      </c>
      <c r="F260" s="32" t="s">
        <v>296</v>
      </c>
    </row>
    <row r="261" spans="1:6" ht="12.75">
      <c r="A261" s="1">
        <v>7501</v>
      </c>
      <c r="C261" s="1" t="s">
        <v>297</v>
      </c>
      <c r="F261" s="32" t="s">
        <v>84</v>
      </c>
    </row>
    <row r="262" spans="1:6" ht="12.75">
      <c r="A262" s="1">
        <v>7502</v>
      </c>
      <c r="C262" s="1" t="s">
        <v>297</v>
      </c>
      <c r="F262" s="32" t="s">
        <v>63</v>
      </c>
    </row>
    <row r="263" spans="1:6" ht="12.75">
      <c r="A263" s="1">
        <v>7503</v>
      </c>
      <c r="C263" s="1" t="s">
        <v>298</v>
      </c>
      <c r="F263" s="32" t="s">
        <v>75</v>
      </c>
    </row>
    <row r="264" spans="1:6" ht="12.75">
      <c r="A264" s="1">
        <v>7611</v>
      </c>
      <c r="C264" s="1" t="s">
        <v>299</v>
      </c>
      <c r="F264" s="32" t="s">
        <v>75</v>
      </c>
    </row>
    <row r="265" spans="1:6" ht="12.75">
      <c r="A265" s="1">
        <v>7612</v>
      </c>
      <c r="C265" s="1" t="s">
        <v>300</v>
      </c>
      <c r="F265" s="32" t="s">
        <v>192</v>
      </c>
    </row>
    <row r="266" spans="1:6" ht="12.75">
      <c r="A266" s="1">
        <v>7613</v>
      </c>
      <c r="C266" s="1" t="s">
        <v>301</v>
      </c>
      <c r="F266" s="32" t="s">
        <v>192</v>
      </c>
    </row>
    <row r="267" spans="1:6" ht="12.75">
      <c r="A267" s="1">
        <v>7614</v>
      </c>
      <c r="C267" s="1" t="s">
        <v>300</v>
      </c>
      <c r="F267" s="32" t="s">
        <v>101</v>
      </c>
    </row>
    <row r="268" spans="1:6" ht="12.75">
      <c r="A268" s="1">
        <v>7615</v>
      </c>
      <c r="C268" s="1" t="s">
        <v>299</v>
      </c>
      <c r="F268" s="32" t="s">
        <v>68</v>
      </c>
    </row>
    <row r="269" spans="1:6" ht="12.75">
      <c r="A269" s="1">
        <v>7620</v>
      </c>
      <c r="C269" s="1" t="s">
        <v>302</v>
      </c>
      <c r="F269" s="32" t="s">
        <v>72</v>
      </c>
    </row>
    <row r="270" spans="1:6" ht="12.75">
      <c r="A270" s="1">
        <v>7680</v>
      </c>
      <c r="C270" s="1" t="s">
        <v>303</v>
      </c>
      <c r="F270" s="32" t="s">
        <v>78</v>
      </c>
    </row>
    <row r="271" spans="1:6" ht="12.75">
      <c r="A271" s="1">
        <v>7690</v>
      </c>
      <c r="C271" s="1" t="s">
        <v>304</v>
      </c>
      <c r="F271" s="32" t="s">
        <v>91</v>
      </c>
    </row>
    <row r="272" spans="1:6" ht="12.75">
      <c r="A272" s="1">
        <v>7691</v>
      </c>
      <c r="C272" s="1" t="s">
        <v>304</v>
      </c>
      <c r="F272" s="32" t="s">
        <v>75</v>
      </c>
    </row>
    <row r="273" spans="1:6" ht="12.75">
      <c r="A273" s="1">
        <v>7901</v>
      </c>
      <c r="C273" s="1" t="s">
        <v>305</v>
      </c>
      <c r="F273" s="32" t="s">
        <v>68</v>
      </c>
    </row>
    <row r="274" spans="1:6" ht="12.75">
      <c r="A274" s="1">
        <v>7902</v>
      </c>
      <c r="C274" s="1" t="s">
        <v>306</v>
      </c>
      <c r="F274" s="32">
        <v>119</v>
      </c>
    </row>
    <row r="275" spans="1:6" ht="12.75">
      <c r="A275" s="1">
        <v>7911</v>
      </c>
      <c r="C275" s="1" t="s">
        <v>307</v>
      </c>
      <c r="F275" s="32">
        <v>149</v>
      </c>
    </row>
    <row r="276" spans="1:6" ht="12.75">
      <c r="A276" s="1">
        <v>8301</v>
      </c>
      <c r="C276" s="1" t="s">
        <v>308</v>
      </c>
      <c r="F276" s="32" t="s">
        <v>70</v>
      </c>
    </row>
    <row r="277" spans="1:6" ht="12.75">
      <c r="A277" s="1">
        <v>8302</v>
      </c>
      <c r="C277" s="1" t="s">
        <v>309</v>
      </c>
      <c r="F277" s="32" t="s">
        <v>68</v>
      </c>
    </row>
    <row r="278" spans="1:6" ht="12.75">
      <c r="A278" s="1">
        <v>8304</v>
      </c>
      <c r="C278" s="1" t="s">
        <v>310</v>
      </c>
      <c r="F278" s="32" t="s">
        <v>72</v>
      </c>
    </row>
    <row r="279" spans="1:6" ht="12.75">
      <c r="A279" s="1">
        <v>8306</v>
      </c>
      <c r="C279" s="1" t="s">
        <v>311</v>
      </c>
      <c r="F279" s="32" t="s">
        <v>70</v>
      </c>
    </row>
    <row r="280" spans="1:6" ht="12.75">
      <c r="A280" s="1">
        <v>8307</v>
      </c>
      <c r="C280" s="1" t="s">
        <v>310</v>
      </c>
      <c r="F280" s="32" t="s">
        <v>101</v>
      </c>
    </row>
    <row r="281" spans="1:6" ht="12.75">
      <c r="A281" s="1">
        <v>8309</v>
      </c>
      <c r="C281" s="1" t="s">
        <v>312</v>
      </c>
      <c r="F281" s="32" t="s">
        <v>68</v>
      </c>
    </row>
    <row r="282" spans="1:6" ht="12.75">
      <c r="A282" s="1">
        <v>8380</v>
      </c>
      <c r="C282" s="1" t="s">
        <v>313</v>
      </c>
      <c r="F282" s="32" t="s">
        <v>68</v>
      </c>
    </row>
    <row r="283" spans="1:6" ht="12.75">
      <c r="A283" s="1">
        <v>8381</v>
      </c>
      <c r="C283" s="1" t="s">
        <v>314</v>
      </c>
      <c r="F283" s="32" t="s">
        <v>78</v>
      </c>
    </row>
    <row r="284" spans="1:6" ht="12.75">
      <c r="A284" s="1">
        <v>8382</v>
      </c>
      <c r="C284" s="1" t="s">
        <v>315</v>
      </c>
      <c r="F284" s="32" t="s">
        <v>72</v>
      </c>
    </row>
    <row r="285" spans="1:6" ht="12.75">
      <c r="A285" s="1">
        <v>8390</v>
      </c>
      <c r="C285" s="1" t="s">
        <v>316</v>
      </c>
      <c r="F285" s="32">
        <v>84</v>
      </c>
    </row>
    <row r="286" spans="1:6" ht="12.75">
      <c r="A286" s="1">
        <v>8611</v>
      </c>
      <c r="C286" s="1" t="s">
        <v>317</v>
      </c>
      <c r="F286" s="32" t="s">
        <v>72</v>
      </c>
    </row>
    <row r="287" spans="1:6" ht="12.75">
      <c r="A287" s="1">
        <v>8612</v>
      </c>
      <c r="C287" s="1" t="s">
        <v>318</v>
      </c>
      <c r="F287" s="32">
        <v>189</v>
      </c>
    </row>
    <row r="288" spans="1:6" ht="12.75">
      <c r="A288" s="1">
        <v>8613</v>
      </c>
      <c r="C288" s="1" t="s">
        <v>317</v>
      </c>
      <c r="F288" s="32" t="s">
        <v>97</v>
      </c>
    </row>
    <row r="289" spans="1:6" ht="12.75">
      <c r="A289" s="1">
        <v>8614</v>
      </c>
      <c r="C289" s="1" t="s">
        <v>319</v>
      </c>
      <c r="F289" s="32" t="s">
        <v>103</v>
      </c>
    </row>
    <row r="290" spans="1:6" ht="12.75">
      <c r="A290" s="1">
        <v>8650</v>
      </c>
      <c r="C290" s="1" t="s">
        <v>320</v>
      </c>
      <c r="F290" s="32" t="s">
        <v>97</v>
      </c>
    </row>
    <row r="291" spans="1:6" ht="12.75">
      <c r="A291" s="1">
        <v>8690</v>
      </c>
      <c r="C291" s="1" t="s">
        <v>321</v>
      </c>
      <c r="F291" s="32" t="s">
        <v>68</v>
      </c>
    </row>
    <row r="292" spans="1:6" ht="12.75">
      <c r="A292" s="1">
        <v>8691</v>
      </c>
      <c r="C292" s="1" t="s">
        <v>321</v>
      </c>
      <c r="F292" s="32" t="s">
        <v>78</v>
      </c>
    </row>
    <row r="293" spans="1:6" ht="12.75">
      <c r="A293" s="1">
        <v>8693</v>
      </c>
      <c r="C293" s="1" t="s">
        <v>322</v>
      </c>
      <c r="F293" s="32" t="s">
        <v>63</v>
      </c>
    </row>
    <row r="294" spans="1:6" ht="12.75">
      <c r="A294" s="1">
        <v>8902</v>
      </c>
      <c r="C294" s="1" t="s">
        <v>323</v>
      </c>
      <c r="F294" s="32" t="s">
        <v>68</v>
      </c>
    </row>
    <row r="295" spans="1:6" ht="12.75">
      <c r="A295" s="1">
        <v>8903</v>
      </c>
      <c r="C295" s="1" t="s">
        <v>324</v>
      </c>
      <c r="F295" s="32">
        <v>179</v>
      </c>
    </row>
    <row r="296" spans="1:6" ht="12.75">
      <c r="A296" s="1">
        <v>8904</v>
      </c>
      <c r="C296" s="1" t="s">
        <v>325</v>
      </c>
      <c r="F296" s="32" t="s">
        <v>78</v>
      </c>
    </row>
    <row r="297" spans="1:6" ht="12.75">
      <c r="A297" s="1">
        <v>8906</v>
      </c>
      <c r="C297" s="1" t="s">
        <v>326</v>
      </c>
      <c r="F297" s="32">
        <v>119</v>
      </c>
    </row>
    <row r="298" spans="1:6" ht="12.75">
      <c r="A298" s="1">
        <v>8990</v>
      </c>
      <c r="C298" s="1" t="s">
        <v>327</v>
      </c>
      <c r="F298" s="32">
        <v>74</v>
      </c>
    </row>
    <row r="299" spans="1:6" ht="12.75">
      <c r="A299" s="1">
        <v>8993</v>
      </c>
      <c r="C299" s="1" t="s">
        <v>328</v>
      </c>
      <c r="F299" s="32" t="s">
        <v>329</v>
      </c>
    </row>
    <row r="300" spans="1:6" ht="12.75">
      <c r="A300" s="1">
        <v>9000</v>
      </c>
      <c r="C300" s="1" t="s">
        <v>330</v>
      </c>
      <c r="F300" s="32" t="s">
        <v>93</v>
      </c>
    </row>
    <row r="301" spans="1:6" ht="12.75">
      <c r="A301" s="1">
        <v>9001</v>
      </c>
      <c r="C301" s="1" t="s">
        <v>331</v>
      </c>
      <c r="F301" s="32" t="s">
        <v>68</v>
      </c>
    </row>
    <row r="302" spans="1:6" ht="12.75">
      <c r="A302" s="1">
        <v>9002</v>
      </c>
      <c r="C302" s="1" t="s">
        <v>332</v>
      </c>
      <c r="F302" s="32" t="s">
        <v>180</v>
      </c>
    </row>
    <row r="303" spans="1:6" ht="12.75">
      <c r="A303" s="1">
        <v>9003</v>
      </c>
      <c r="C303" s="1" t="s">
        <v>333</v>
      </c>
      <c r="F303" s="32" t="s">
        <v>334</v>
      </c>
    </row>
    <row r="304" spans="1:6" ht="12.75">
      <c r="A304" s="1">
        <v>9100</v>
      </c>
      <c r="C304" s="1" t="s">
        <v>335</v>
      </c>
      <c r="F304" s="32" t="s">
        <v>336</v>
      </c>
    </row>
    <row r="305" spans="1:6" ht="12.75">
      <c r="A305" s="1">
        <v>9101</v>
      </c>
      <c r="C305" s="1" t="s">
        <v>337</v>
      </c>
      <c r="F305" s="32" t="s">
        <v>65</v>
      </c>
    </row>
    <row r="306" spans="1:6" ht="12.75">
      <c r="A306" s="1">
        <v>9202</v>
      </c>
      <c r="C306" s="1" t="s">
        <v>338</v>
      </c>
      <c r="F306" s="32" t="s">
        <v>275</v>
      </c>
    </row>
    <row r="307" spans="1:6" ht="12.75">
      <c r="A307" s="1">
        <v>9203</v>
      </c>
      <c r="C307" s="1" t="s">
        <v>339</v>
      </c>
      <c r="F307" s="32" t="s">
        <v>340</v>
      </c>
    </row>
    <row r="308" spans="1:6" ht="12.75">
      <c r="A308" s="1">
        <v>9206</v>
      </c>
      <c r="C308" s="1" t="s">
        <v>338</v>
      </c>
      <c r="F308" s="32" t="s">
        <v>180</v>
      </c>
    </row>
    <row r="309" spans="1:6" ht="12.75">
      <c r="A309" s="1">
        <v>9212</v>
      </c>
      <c r="C309" s="1" t="s">
        <v>341</v>
      </c>
      <c r="F309" s="32" t="s">
        <v>45</v>
      </c>
    </row>
    <row r="310" spans="1:6" ht="12.75">
      <c r="A310" s="1">
        <v>9213</v>
      </c>
      <c r="C310" s="1" t="s">
        <v>342</v>
      </c>
      <c r="F310" s="32" t="s">
        <v>180</v>
      </c>
    </row>
    <row r="311" spans="1:6" ht="12.75">
      <c r="A311" s="1">
        <v>9251</v>
      </c>
      <c r="C311" s="1" t="s">
        <v>343</v>
      </c>
      <c r="F311" s="32" t="s">
        <v>275</v>
      </c>
    </row>
    <row r="312" spans="1:6" ht="12.75">
      <c r="A312" s="1">
        <v>9252</v>
      </c>
      <c r="C312" s="1" t="s">
        <v>344</v>
      </c>
      <c r="F312" s="32" t="s">
        <v>340</v>
      </c>
    </row>
    <row r="313" spans="1:6" ht="12.75">
      <c r="A313" s="1">
        <v>9254</v>
      </c>
      <c r="C313" s="1" t="s">
        <v>343</v>
      </c>
      <c r="F313" s="32" t="s">
        <v>180</v>
      </c>
    </row>
    <row r="314" spans="1:6" ht="12.75">
      <c r="A314" s="1">
        <v>9260</v>
      </c>
      <c r="C314" s="1" t="s">
        <v>345</v>
      </c>
      <c r="F314" s="32" t="s">
        <v>288</v>
      </c>
    </row>
    <row r="315" spans="1:6" ht="12.75">
      <c r="A315" s="1">
        <v>9262</v>
      </c>
      <c r="C315" s="1" t="s">
        <v>346</v>
      </c>
      <c r="F315" s="32" t="s">
        <v>75</v>
      </c>
    </row>
    <row r="316" spans="1:6" ht="12.75">
      <c r="A316" s="1">
        <v>9264</v>
      </c>
      <c r="C316" s="1" t="s">
        <v>347</v>
      </c>
      <c r="F316" s="32" t="s">
        <v>103</v>
      </c>
    </row>
    <row r="317" spans="1:6" ht="12.75">
      <c r="A317" s="1">
        <v>9266</v>
      </c>
      <c r="C317" s="1" t="s">
        <v>347</v>
      </c>
      <c r="F317" s="32" t="s">
        <v>91</v>
      </c>
    </row>
    <row r="318" spans="1:6" ht="12.75">
      <c r="A318" s="1">
        <v>9270</v>
      </c>
      <c r="C318" s="1" t="s">
        <v>345</v>
      </c>
      <c r="F318" s="32" t="s">
        <v>288</v>
      </c>
    </row>
    <row r="319" spans="1:6" ht="12.75">
      <c r="A319" s="1">
        <v>9272</v>
      </c>
      <c r="C319" s="1" t="s">
        <v>348</v>
      </c>
      <c r="F319" s="32" t="s">
        <v>75</v>
      </c>
    </row>
    <row r="320" spans="1:6" ht="12.75">
      <c r="A320" s="1">
        <v>9274</v>
      </c>
      <c r="C320" s="1" t="s">
        <v>349</v>
      </c>
      <c r="F320" s="32" t="s">
        <v>103</v>
      </c>
    </row>
    <row r="321" spans="1:6" ht="12.75">
      <c r="A321" s="1">
        <v>9276</v>
      </c>
      <c r="C321" s="1" t="s">
        <v>349</v>
      </c>
      <c r="F321" s="32" t="s">
        <v>91</v>
      </c>
    </row>
    <row r="322" spans="1:6" ht="12.75">
      <c r="A322" s="1">
        <v>9280</v>
      </c>
      <c r="C322" s="1" t="s">
        <v>350</v>
      </c>
      <c r="F322" s="32" t="s">
        <v>91</v>
      </c>
    </row>
    <row r="323" spans="1:6" ht="12.75">
      <c r="A323" s="1">
        <v>9281</v>
      </c>
      <c r="C323" s="1" t="s">
        <v>351</v>
      </c>
      <c r="F323" s="32" t="s">
        <v>91</v>
      </c>
    </row>
    <row r="324" spans="1:6" ht="12.75">
      <c r="A324" s="1">
        <v>9306</v>
      </c>
      <c r="C324" s="1" t="s">
        <v>352</v>
      </c>
      <c r="F324" s="32" t="s">
        <v>91</v>
      </c>
    </row>
    <row r="325" spans="1:6" ht="12.75">
      <c r="A325" s="1">
        <v>9401</v>
      </c>
      <c r="C325" s="1" t="s">
        <v>353</v>
      </c>
      <c r="F325" s="32" t="s">
        <v>354</v>
      </c>
    </row>
    <row r="326" spans="1:6" ht="12.75">
      <c r="A326" s="1">
        <v>9402</v>
      </c>
      <c r="C326" s="1" t="s">
        <v>355</v>
      </c>
      <c r="F326" s="32" t="s">
        <v>354</v>
      </c>
    </row>
    <row r="327" spans="1:6" ht="12.75">
      <c r="A327" s="1">
        <v>9403</v>
      </c>
      <c r="C327" s="1" t="s">
        <v>356</v>
      </c>
      <c r="F327" s="32" t="s">
        <v>357</v>
      </c>
    </row>
    <row r="328" spans="1:6" ht="12.75">
      <c r="A328" s="1">
        <v>9404</v>
      </c>
      <c r="C328" s="1" t="s">
        <v>358</v>
      </c>
      <c r="F328" s="32" t="s">
        <v>336</v>
      </c>
    </row>
    <row r="329" spans="1:6" ht="12.75">
      <c r="A329" s="1">
        <v>9405</v>
      </c>
      <c r="C329" s="1" t="s">
        <v>359</v>
      </c>
      <c r="F329" s="32" t="s">
        <v>226</v>
      </c>
    </row>
    <row r="330" spans="1:6" ht="12.75">
      <c r="A330" s="1">
        <v>9406</v>
      </c>
      <c r="C330" s="1" t="s">
        <v>356</v>
      </c>
      <c r="F330" s="32" t="s">
        <v>360</v>
      </c>
    </row>
    <row r="331" spans="1:6" ht="12.75">
      <c r="A331" s="1">
        <v>9407</v>
      </c>
      <c r="C331" s="1" t="s">
        <v>361</v>
      </c>
      <c r="F331" s="32" t="s">
        <v>354</v>
      </c>
    </row>
    <row r="332" spans="1:6" ht="12.75">
      <c r="A332" s="1">
        <v>9408</v>
      </c>
      <c r="C332" s="1" t="s">
        <v>362</v>
      </c>
      <c r="F332" s="32" t="s">
        <v>363</v>
      </c>
    </row>
    <row r="333" spans="1:6" ht="12.75">
      <c r="A333" s="1">
        <v>9410</v>
      </c>
      <c r="C333" s="1" t="s">
        <v>364</v>
      </c>
      <c r="F333" s="32" t="s">
        <v>45</v>
      </c>
    </row>
    <row r="334" spans="1:6" ht="12.75">
      <c r="A334" s="1">
        <v>9480</v>
      </c>
      <c r="C334" s="1" t="s">
        <v>365</v>
      </c>
      <c r="F334" s="32" t="s">
        <v>336</v>
      </c>
    </row>
    <row r="335" spans="1:6" ht="12.75">
      <c r="A335" s="1">
        <v>9502</v>
      </c>
      <c r="C335" s="1" t="s">
        <v>366</v>
      </c>
      <c r="F335" s="32" t="s">
        <v>367</v>
      </c>
    </row>
    <row r="336" spans="1:6" ht="12.75">
      <c r="A336" s="1">
        <v>9505</v>
      </c>
      <c r="C336" s="1" t="s">
        <v>368</v>
      </c>
      <c r="F336" s="32">
        <v>16</v>
      </c>
    </row>
    <row r="337" spans="1:6" ht="12.75">
      <c r="A337" s="1">
        <v>9507</v>
      </c>
      <c r="C337" s="1" t="s">
        <v>369</v>
      </c>
      <c r="F337" s="32" t="s">
        <v>370</v>
      </c>
    </row>
    <row r="338" spans="1:6" ht="12.75">
      <c r="A338" s="1">
        <v>9508</v>
      </c>
      <c r="C338" s="1" t="s">
        <v>371</v>
      </c>
      <c r="F338" s="32" t="s">
        <v>372</v>
      </c>
    </row>
    <row r="339" spans="1:6" ht="12.75">
      <c r="A339" s="1">
        <v>9509</v>
      </c>
      <c r="C339" s="1" t="s">
        <v>373</v>
      </c>
      <c r="F339" s="32">
        <v>9</v>
      </c>
    </row>
    <row r="340" spans="1:6" ht="12.75">
      <c r="A340" s="1">
        <v>9510</v>
      </c>
      <c r="C340" s="1" t="s">
        <v>374</v>
      </c>
      <c r="F340" s="32">
        <v>129</v>
      </c>
    </row>
    <row r="341" spans="1:6" ht="12.75">
      <c r="A341" s="1">
        <v>9511</v>
      </c>
      <c r="C341" s="1" t="s">
        <v>375</v>
      </c>
      <c r="F341" s="32" t="s">
        <v>180</v>
      </c>
    </row>
    <row r="342" spans="1:6" ht="12.75">
      <c r="A342" s="1">
        <v>9512</v>
      </c>
      <c r="C342" s="1" t="s">
        <v>376</v>
      </c>
      <c r="F342" s="32" t="s">
        <v>367</v>
      </c>
    </row>
    <row r="343" spans="1:6" ht="12.75">
      <c r="A343" s="1">
        <v>9513</v>
      </c>
      <c r="C343" s="1" t="s">
        <v>377</v>
      </c>
      <c r="F343" s="32" t="s">
        <v>378</v>
      </c>
    </row>
    <row r="344" spans="1:6" ht="12.75">
      <c r="A344" s="1">
        <v>9514</v>
      </c>
      <c r="C344" s="1" t="s">
        <v>379</v>
      </c>
      <c r="F344" s="32" t="s">
        <v>63</v>
      </c>
    </row>
    <row r="345" spans="1:6" ht="12.75">
      <c r="A345" s="1">
        <v>9515</v>
      </c>
      <c r="C345" s="1" t="s">
        <v>380</v>
      </c>
      <c r="F345" s="32" t="s">
        <v>360</v>
      </c>
    </row>
    <row r="346" spans="1:6" ht="12.75">
      <c r="A346" s="1">
        <v>9516</v>
      </c>
      <c r="C346" s="1" t="s">
        <v>381</v>
      </c>
      <c r="F346" s="32">
        <v>9</v>
      </c>
    </row>
    <row r="347" spans="1:6" ht="12.75">
      <c r="A347" s="1">
        <v>9517</v>
      </c>
      <c r="C347" s="1" t="s">
        <v>382</v>
      </c>
      <c r="F347" s="32" t="s">
        <v>367</v>
      </c>
    </row>
    <row r="348" spans="1:6" ht="12.75">
      <c r="A348" s="1">
        <v>9518</v>
      </c>
      <c r="C348" s="1" t="s">
        <v>383</v>
      </c>
      <c r="F348" s="32" t="s">
        <v>372</v>
      </c>
    </row>
    <row r="349" spans="1:6" ht="12.75">
      <c r="A349" s="1">
        <v>9519</v>
      </c>
      <c r="C349" s="1" t="s">
        <v>384</v>
      </c>
      <c r="F349" s="32">
        <v>74</v>
      </c>
    </row>
    <row r="350" spans="1:6" ht="12.75">
      <c r="A350" s="1">
        <v>9520</v>
      </c>
      <c r="C350" s="1" t="s">
        <v>385</v>
      </c>
      <c r="F350" s="32">
        <v>99</v>
      </c>
    </row>
    <row r="351" spans="1:6" ht="12.75">
      <c r="A351" s="1">
        <v>9521</v>
      </c>
      <c r="C351" s="1" t="s">
        <v>386</v>
      </c>
      <c r="F351" s="32">
        <v>27</v>
      </c>
    </row>
    <row r="352" spans="1:6" ht="12.75">
      <c r="A352" s="1">
        <v>9522</v>
      </c>
      <c r="C352" s="1" t="s">
        <v>369</v>
      </c>
      <c r="F352" s="32" t="s">
        <v>334</v>
      </c>
    </row>
    <row r="353" spans="1:6" ht="12.75">
      <c r="A353" s="1">
        <v>9523</v>
      </c>
      <c r="C353" s="1" t="s">
        <v>387</v>
      </c>
      <c r="F353" s="32" t="s">
        <v>378</v>
      </c>
    </row>
    <row r="354" spans="1:6" ht="12.75">
      <c r="A354" s="1">
        <v>9525</v>
      </c>
      <c r="C354" s="1" t="s">
        <v>388</v>
      </c>
      <c r="F354" s="32" t="s">
        <v>226</v>
      </c>
    </row>
    <row r="355" spans="1:6" ht="12.75">
      <c r="A355" s="1">
        <v>9526</v>
      </c>
      <c r="C355" s="1" t="s">
        <v>389</v>
      </c>
      <c r="F355" s="32" t="s">
        <v>357</v>
      </c>
    </row>
    <row r="356" spans="1:6" ht="12.75">
      <c r="A356" s="1">
        <v>9527</v>
      </c>
      <c r="C356" s="1" t="s">
        <v>390</v>
      </c>
      <c r="F356" s="32" t="s">
        <v>91</v>
      </c>
    </row>
    <row r="357" spans="1:6" ht="12.75">
      <c r="A357" s="1">
        <v>9529</v>
      </c>
      <c r="C357" s="1" t="s">
        <v>391</v>
      </c>
      <c r="F357" s="32">
        <v>54</v>
      </c>
    </row>
    <row r="358" spans="1:6" ht="12.75">
      <c r="A358" s="1">
        <v>9531</v>
      </c>
      <c r="C358" s="1" t="s">
        <v>392</v>
      </c>
      <c r="F358" s="32" t="s">
        <v>336</v>
      </c>
    </row>
    <row r="359" spans="1:6" ht="12.75">
      <c r="A359" s="1">
        <v>9532</v>
      </c>
      <c r="C359" s="1" t="s">
        <v>393</v>
      </c>
      <c r="F359" s="32" t="s">
        <v>372</v>
      </c>
    </row>
    <row r="360" spans="1:6" ht="12.75">
      <c r="A360" s="1">
        <v>9533</v>
      </c>
      <c r="C360" s="1" t="s">
        <v>392</v>
      </c>
      <c r="F360" s="32" t="s">
        <v>226</v>
      </c>
    </row>
    <row r="361" spans="1:6" ht="12.75">
      <c r="A361" s="1">
        <v>9534</v>
      </c>
      <c r="C361" s="1" t="s">
        <v>394</v>
      </c>
      <c r="F361" s="32" t="s">
        <v>367</v>
      </c>
    </row>
    <row r="362" spans="1:6" ht="12.75">
      <c r="A362" s="1">
        <v>9535</v>
      </c>
      <c r="C362" s="1" t="s">
        <v>395</v>
      </c>
      <c r="F362" s="32" t="s">
        <v>396</v>
      </c>
    </row>
    <row r="363" spans="1:6" ht="12.75">
      <c r="A363" s="1">
        <v>9536</v>
      </c>
      <c r="C363" s="1" t="s">
        <v>397</v>
      </c>
      <c r="F363" s="32" t="s">
        <v>367</v>
      </c>
    </row>
    <row r="364" spans="1:6" ht="12.75">
      <c r="A364" s="1">
        <v>9537</v>
      </c>
      <c r="C364" s="1" t="s">
        <v>398</v>
      </c>
      <c r="F364" s="32" t="s">
        <v>357</v>
      </c>
    </row>
    <row r="365" spans="1:6" ht="12.75">
      <c r="A365" s="1">
        <v>9538</v>
      </c>
      <c r="C365" s="1" t="s">
        <v>399</v>
      </c>
      <c r="F365" s="32" t="s">
        <v>400</v>
      </c>
    </row>
    <row r="366" spans="1:6" ht="12.75">
      <c r="A366" s="1">
        <v>9539</v>
      </c>
      <c r="C366" s="1" t="s">
        <v>401</v>
      </c>
      <c r="F366" s="32">
        <v>39</v>
      </c>
    </row>
    <row r="367" spans="1:6" ht="12.75">
      <c r="A367" s="1">
        <v>9540</v>
      </c>
      <c r="C367" s="1" t="s">
        <v>402</v>
      </c>
      <c r="F367" s="32" t="s">
        <v>403</v>
      </c>
    </row>
    <row r="368" spans="1:6" ht="12.75">
      <c r="A368" s="1">
        <v>9541</v>
      </c>
      <c r="C368" s="1" t="s">
        <v>404</v>
      </c>
      <c r="F368" s="32" t="s">
        <v>340</v>
      </c>
    </row>
    <row r="369" spans="1:6" ht="12.75">
      <c r="A369" s="1">
        <v>9542</v>
      </c>
      <c r="C369" s="1" t="s">
        <v>402</v>
      </c>
      <c r="F369" s="32">
        <v>32</v>
      </c>
    </row>
    <row r="370" spans="1:6" ht="12.75">
      <c r="A370" s="1">
        <v>9543</v>
      </c>
      <c r="C370" s="1" t="s">
        <v>405</v>
      </c>
      <c r="F370" s="32" t="s">
        <v>217</v>
      </c>
    </row>
    <row r="371" spans="1:6" ht="12.75">
      <c r="A371" s="1">
        <v>9544</v>
      </c>
      <c r="C371" s="1" t="s">
        <v>405</v>
      </c>
      <c r="F371" s="32">
        <v>54</v>
      </c>
    </row>
    <row r="372" spans="1:6" ht="12.75">
      <c r="A372" s="1">
        <v>9545</v>
      </c>
      <c r="C372" s="1" t="s">
        <v>406</v>
      </c>
      <c r="F372" s="32" t="s">
        <v>45</v>
      </c>
    </row>
    <row r="373" spans="1:6" ht="12.75">
      <c r="A373" s="1">
        <v>9546</v>
      </c>
      <c r="C373" s="1" t="s">
        <v>404</v>
      </c>
      <c r="F373" s="32">
        <v>44</v>
      </c>
    </row>
    <row r="374" spans="1:6" ht="12.75">
      <c r="A374" s="1">
        <v>9549</v>
      </c>
      <c r="C374" s="1" t="s">
        <v>407</v>
      </c>
      <c r="F374" s="32">
        <v>22</v>
      </c>
    </row>
    <row r="375" spans="1:6" ht="12.75">
      <c r="A375" s="1">
        <v>9550</v>
      </c>
      <c r="C375" s="1" t="s">
        <v>408</v>
      </c>
      <c r="F375" s="32">
        <v>32</v>
      </c>
    </row>
    <row r="376" spans="1:6" ht="12.75">
      <c r="A376" s="1">
        <v>9552</v>
      </c>
      <c r="C376" s="1" t="s">
        <v>409</v>
      </c>
      <c r="F376" s="32" t="s">
        <v>360</v>
      </c>
    </row>
    <row r="377" spans="1:6" ht="12.75">
      <c r="A377" s="1">
        <v>9553</v>
      </c>
      <c r="C377" s="1" t="s">
        <v>388</v>
      </c>
      <c r="F377" s="32" t="s">
        <v>226</v>
      </c>
    </row>
    <row r="378" spans="1:6" ht="12.75">
      <c r="A378" s="1">
        <v>9554</v>
      </c>
      <c r="C378" s="1" t="s">
        <v>410</v>
      </c>
      <c r="F378" s="32" t="s">
        <v>45</v>
      </c>
    </row>
    <row r="379" spans="1:6" ht="12.75">
      <c r="A379" s="1">
        <v>9555</v>
      </c>
      <c r="C379" s="1" t="s">
        <v>411</v>
      </c>
      <c r="F379" s="32" t="s">
        <v>180</v>
      </c>
    </row>
    <row r="380" spans="1:6" ht="12.75">
      <c r="A380" s="1">
        <v>9556</v>
      </c>
      <c r="C380" s="1" t="s">
        <v>412</v>
      </c>
      <c r="F380" s="32" t="s">
        <v>45</v>
      </c>
    </row>
    <row r="381" spans="1:6" ht="12.75">
      <c r="A381" s="1">
        <v>9557</v>
      </c>
      <c r="C381" s="1" t="s">
        <v>413</v>
      </c>
      <c r="F381" s="32">
        <v>59</v>
      </c>
    </row>
    <row r="382" spans="1:6" ht="12.75">
      <c r="A382" s="1">
        <v>9558</v>
      </c>
      <c r="C382" s="1" t="s">
        <v>414</v>
      </c>
      <c r="F382" s="32" t="s">
        <v>103</v>
      </c>
    </row>
    <row r="383" spans="1:6" ht="12.75">
      <c r="A383" s="1">
        <v>9559</v>
      </c>
      <c r="C383" s="1" t="s">
        <v>415</v>
      </c>
      <c r="F383" s="32">
        <v>89</v>
      </c>
    </row>
    <row r="384" spans="1:6" ht="12.75">
      <c r="A384" s="1">
        <v>9560</v>
      </c>
      <c r="C384" s="1" t="s">
        <v>416</v>
      </c>
      <c r="F384" s="32">
        <v>89</v>
      </c>
    </row>
    <row r="385" spans="1:6" ht="12.75">
      <c r="A385" s="1">
        <v>9565</v>
      </c>
      <c r="C385" s="1" t="s">
        <v>417</v>
      </c>
      <c r="F385" s="32" t="s">
        <v>363</v>
      </c>
    </row>
    <row r="386" spans="1:6" ht="12.75">
      <c r="A386" s="1">
        <v>9566</v>
      </c>
      <c r="C386" s="1" t="s">
        <v>418</v>
      </c>
      <c r="F386" s="32">
        <v>44</v>
      </c>
    </row>
    <row r="387" spans="1:6" ht="12.75">
      <c r="A387" s="1">
        <v>9580</v>
      </c>
      <c r="C387" s="1" t="s">
        <v>419</v>
      </c>
      <c r="F387" s="32" t="s">
        <v>226</v>
      </c>
    </row>
    <row r="388" spans="1:6" ht="12.75">
      <c r="A388" s="1">
        <v>9581</v>
      </c>
      <c r="C388" s="1" t="s">
        <v>420</v>
      </c>
      <c r="F388" s="32" t="s">
        <v>215</v>
      </c>
    </row>
    <row r="389" spans="1:6" ht="12.75">
      <c r="A389" s="1">
        <v>9602</v>
      </c>
      <c r="C389" s="1" t="s">
        <v>421</v>
      </c>
      <c r="F389" s="32" t="s">
        <v>81</v>
      </c>
    </row>
    <row r="390" spans="1:6" ht="12.75">
      <c r="A390" s="1">
        <v>9701</v>
      </c>
      <c r="C390" s="1" t="s">
        <v>422</v>
      </c>
      <c r="F390" s="32" t="s">
        <v>45</v>
      </c>
    </row>
    <row r="391" spans="1:6" ht="12.75">
      <c r="A391" s="1">
        <v>9702</v>
      </c>
      <c r="C391" s="1" t="s">
        <v>423</v>
      </c>
      <c r="F391" s="32">
        <v>24</v>
      </c>
    </row>
    <row r="392" spans="1:6" ht="12.75">
      <c r="A392" s="1">
        <v>9703</v>
      </c>
      <c r="C392" s="1" t="s">
        <v>424</v>
      </c>
      <c r="F392" s="32">
        <v>19</v>
      </c>
    </row>
    <row r="393" spans="1:6" ht="12.75">
      <c r="A393" s="1">
        <v>9704</v>
      </c>
      <c r="C393" s="1" t="s">
        <v>425</v>
      </c>
      <c r="F393" s="32" t="s">
        <v>45</v>
      </c>
    </row>
    <row r="394" spans="1:6" ht="12.75">
      <c r="A394" s="1">
        <v>9705</v>
      </c>
      <c r="C394" s="1" t="s">
        <v>426</v>
      </c>
      <c r="F394" s="32" t="s">
        <v>363</v>
      </c>
    </row>
    <row r="395" spans="1:6" ht="12.75">
      <c r="A395" s="1">
        <v>9706</v>
      </c>
      <c r="C395" s="1" t="s">
        <v>427</v>
      </c>
      <c r="F395" s="32" t="s">
        <v>45</v>
      </c>
    </row>
    <row r="396" spans="1:6" ht="12.75">
      <c r="A396" s="1">
        <v>9708</v>
      </c>
      <c r="C396" s="1" t="s">
        <v>428</v>
      </c>
      <c r="F396" s="32" t="s">
        <v>336</v>
      </c>
    </row>
    <row r="397" spans="1:6" ht="12.75">
      <c r="A397" s="1">
        <v>9709</v>
      </c>
      <c r="C397" s="1" t="s">
        <v>429</v>
      </c>
      <c r="F397" s="32">
        <v>16</v>
      </c>
    </row>
    <row r="398" spans="1:6" ht="12.75">
      <c r="A398" s="1">
        <v>9710</v>
      </c>
      <c r="C398" s="1" t="s">
        <v>430</v>
      </c>
      <c r="F398" s="32">
        <v>8</v>
      </c>
    </row>
    <row r="399" spans="1:6" ht="12.75">
      <c r="A399" s="1">
        <v>9711</v>
      </c>
      <c r="C399" s="1" t="s">
        <v>422</v>
      </c>
      <c r="F399" s="32" t="s">
        <v>103</v>
      </c>
    </row>
    <row r="400" spans="1:6" ht="12.75">
      <c r="A400" s="1">
        <v>9712</v>
      </c>
      <c r="C400" s="1" t="s">
        <v>431</v>
      </c>
      <c r="F400" s="32" t="s">
        <v>215</v>
      </c>
    </row>
    <row r="401" spans="1:6" ht="12.75">
      <c r="A401" s="1">
        <v>9714</v>
      </c>
      <c r="C401" s="1" t="s">
        <v>432</v>
      </c>
      <c r="F401" s="32" t="s">
        <v>354</v>
      </c>
    </row>
    <row r="402" spans="1:6" ht="12.75">
      <c r="A402" s="1">
        <v>9715</v>
      </c>
      <c r="C402" s="1" t="s">
        <v>433</v>
      </c>
      <c r="F402" s="32">
        <v>24</v>
      </c>
    </row>
    <row r="403" spans="1:6" ht="12.75">
      <c r="A403" s="1">
        <v>9718</v>
      </c>
      <c r="C403" s="1" t="s">
        <v>434</v>
      </c>
      <c r="F403" s="32">
        <v>16</v>
      </c>
    </row>
    <row r="404" spans="1:6" ht="12.75">
      <c r="A404" s="1">
        <v>9719</v>
      </c>
      <c r="C404" s="1" t="s">
        <v>428</v>
      </c>
      <c r="F404" s="32">
        <v>16</v>
      </c>
    </row>
    <row r="405" spans="1:6" ht="12.75">
      <c r="A405" s="1">
        <v>9721</v>
      </c>
      <c r="C405" s="1" t="s">
        <v>435</v>
      </c>
      <c r="F405" s="32">
        <v>29</v>
      </c>
    </row>
    <row r="406" spans="1:6" ht="12.75">
      <c r="A406" s="1">
        <v>9722</v>
      </c>
      <c r="C406" s="1" t="s">
        <v>436</v>
      </c>
      <c r="F406" s="32" t="s">
        <v>360</v>
      </c>
    </row>
    <row r="407" spans="1:6" ht="12.75">
      <c r="A407" s="1">
        <v>9723</v>
      </c>
      <c r="C407" s="1" t="s">
        <v>422</v>
      </c>
      <c r="F407" s="32">
        <v>36</v>
      </c>
    </row>
    <row r="408" spans="1:6" ht="12.75">
      <c r="A408" s="1">
        <v>9724</v>
      </c>
      <c r="C408" s="1" t="s">
        <v>425</v>
      </c>
      <c r="F408" s="32">
        <v>36</v>
      </c>
    </row>
    <row r="409" spans="1:6" ht="12.75">
      <c r="A409" s="1">
        <v>9726</v>
      </c>
      <c r="C409" s="1" t="s">
        <v>436</v>
      </c>
      <c r="F409" s="32">
        <v>26</v>
      </c>
    </row>
    <row r="410" spans="1:6" ht="12.75">
      <c r="A410" s="1">
        <v>9780</v>
      </c>
      <c r="C410" s="1" t="s">
        <v>437</v>
      </c>
      <c r="F410" s="32" t="s">
        <v>65</v>
      </c>
    </row>
    <row r="411" spans="1:6" ht="12.75">
      <c r="A411" s="1">
        <v>9781</v>
      </c>
      <c r="C411" s="1" t="s">
        <v>438</v>
      </c>
      <c r="F411" s="32" t="s">
        <v>45</v>
      </c>
    </row>
    <row r="412" spans="1:6" ht="12.75">
      <c r="A412" s="1">
        <v>9782</v>
      </c>
      <c r="C412" s="1" t="s">
        <v>439</v>
      </c>
      <c r="F412" s="32" t="s">
        <v>275</v>
      </c>
    </row>
    <row r="413" spans="1:6" ht="12.75">
      <c r="A413" s="1">
        <v>9783</v>
      </c>
      <c r="C413" s="1" t="s">
        <v>440</v>
      </c>
      <c r="F413" s="32" t="s">
        <v>275</v>
      </c>
    </row>
    <row r="414" spans="1:6" ht="12.75">
      <c r="A414" s="1">
        <v>9784</v>
      </c>
      <c r="C414" s="1" t="s">
        <v>441</v>
      </c>
      <c r="F414" s="32" t="s">
        <v>360</v>
      </c>
    </row>
    <row r="415" spans="1:6" ht="12.75">
      <c r="A415" s="1">
        <v>9901</v>
      </c>
      <c r="C415" s="1" t="s">
        <v>442</v>
      </c>
      <c r="F415" s="32" t="s">
        <v>240</v>
      </c>
    </row>
    <row r="416" spans="1:6" ht="12.75">
      <c r="A416" s="1">
        <v>9902</v>
      </c>
      <c r="C416" s="1" t="s">
        <v>443</v>
      </c>
      <c r="F416" s="32" t="s">
        <v>444</v>
      </c>
    </row>
    <row r="417" spans="1:6" ht="12.75">
      <c r="A417" s="1">
        <v>9903</v>
      </c>
      <c r="C417" s="1" t="s">
        <v>445</v>
      </c>
      <c r="F417" s="32" t="s">
        <v>103</v>
      </c>
    </row>
    <row r="418" spans="1:6" ht="12.75">
      <c r="A418" s="1">
        <v>9904</v>
      </c>
      <c r="C418" s="1" t="s">
        <v>446</v>
      </c>
      <c r="F418" s="32" t="s">
        <v>103</v>
      </c>
    </row>
    <row r="419" spans="1:6" ht="12.75">
      <c r="A419" s="1">
        <v>9906</v>
      </c>
      <c r="C419" s="1" t="s">
        <v>447</v>
      </c>
      <c r="F419" s="32" t="s">
        <v>103</v>
      </c>
    </row>
    <row r="420" spans="1:6" ht="12.75">
      <c r="A420" s="1">
        <v>9907</v>
      </c>
      <c r="C420" s="1" t="s">
        <v>448</v>
      </c>
      <c r="F420" s="32" t="s">
        <v>103</v>
      </c>
    </row>
    <row r="421" spans="1:6" ht="12.75">
      <c r="A421" s="1">
        <v>9908</v>
      </c>
      <c r="C421" s="1" t="s">
        <v>449</v>
      </c>
      <c r="F421" s="32" t="s">
        <v>103</v>
      </c>
    </row>
    <row r="422" spans="1:6" ht="12.75">
      <c r="A422" s="1">
        <v>9950</v>
      </c>
      <c r="C422" s="1" t="s">
        <v>450</v>
      </c>
      <c r="F422" s="32" t="s">
        <v>75</v>
      </c>
    </row>
    <row r="423" spans="1:6" ht="12.75">
      <c r="A423" s="1">
        <v>9951</v>
      </c>
      <c r="C423" s="1" t="s">
        <v>427</v>
      </c>
      <c r="F423" s="32" t="s">
        <v>103</v>
      </c>
    </row>
    <row r="424" spans="1:6" ht="12.75">
      <c r="A424" s="1">
        <v>9992</v>
      </c>
      <c r="C424" s="1" t="s">
        <v>451</v>
      </c>
      <c r="F424" s="32" t="s">
        <v>103</v>
      </c>
    </row>
    <row r="425" spans="1:6" ht="12.75">
      <c r="A425" s="1">
        <v>22002</v>
      </c>
      <c r="C425" s="1" t="s">
        <v>452</v>
      </c>
      <c r="F425" s="32" t="s">
        <v>68</v>
      </c>
    </row>
    <row r="426" spans="1:6" ht="12.75">
      <c r="A426" s="1">
        <v>22003</v>
      </c>
      <c r="C426" s="1" t="s">
        <v>453</v>
      </c>
      <c r="F426" s="32" t="s">
        <v>68</v>
      </c>
    </row>
    <row r="427" spans="1:6" ht="12.75">
      <c r="A427" s="1">
        <v>22004</v>
      </c>
      <c r="C427" s="1" t="s">
        <v>454</v>
      </c>
      <c r="F427" s="32" t="s">
        <v>75</v>
      </c>
    </row>
    <row r="428" spans="1:6" ht="12.75">
      <c r="A428" s="1">
        <v>22006</v>
      </c>
      <c r="C428" s="1" t="s">
        <v>455</v>
      </c>
      <c r="F428" s="32" t="s">
        <v>109</v>
      </c>
    </row>
    <row r="429" spans="1:6" ht="12.75">
      <c r="A429" s="1">
        <v>22007</v>
      </c>
      <c r="C429" s="1" t="s">
        <v>456</v>
      </c>
      <c r="F429" s="32" t="s">
        <v>95</v>
      </c>
    </row>
    <row r="430" spans="1:6" ht="12.75">
      <c r="A430" s="1">
        <v>22008</v>
      </c>
      <c r="C430" s="1" t="s">
        <v>457</v>
      </c>
      <c r="F430" s="32" t="s">
        <v>78</v>
      </c>
    </row>
    <row r="431" spans="1:6" ht="12.75">
      <c r="A431" s="1">
        <v>22009</v>
      </c>
      <c r="C431" s="1" t="s">
        <v>458</v>
      </c>
      <c r="F431" s="32" t="s">
        <v>78</v>
      </c>
    </row>
    <row r="432" spans="1:6" ht="12.75">
      <c r="A432" s="1">
        <v>22010</v>
      </c>
      <c r="C432" s="1" t="s">
        <v>459</v>
      </c>
      <c r="F432" s="32" t="s">
        <v>103</v>
      </c>
    </row>
    <row r="433" spans="1:6" ht="12.75">
      <c r="A433" s="1">
        <v>23001</v>
      </c>
      <c r="C433" s="1" t="s">
        <v>460</v>
      </c>
      <c r="F433" s="32" t="s">
        <v>95</v>
      </c>
    </row>
    <row r="434" spans="1:6" ht="12.75">
      <c r="A434" s="1">
        <v>23002</v>
      </c>
      <c r="C434" s="1" t="s">
        <v>461</v>
      </c>
      <c r="F434" s="32" t="s">
        <v>137</v>
      </c>
    </row>
    <row r="435" spans="1:6" ht="12.75">
      <c r="A435" s="1">
        <v>23003</v>
      </c>
      <c r="C435" s="1" t="s">
        <v>462</v>
      </c>
      <c r="F435" s="32" t="s">
        <v>232</v>
      </c>
    </row>
    <row r="436" spans="1:6" ht="12.75">
      <c r="A436" s="1">
        <v>23004</v>
      </c>
      <c r="C436" s="1" t="s">
        <v>463</v>
      </c>
      <c r="F436" s="32" t="s">
        <v>232</v>
      </c>
    </row>
    <row r="437" spans="1:6" ht="12.75">
      <c r="A437" s="1">
        <v>25001</v>
      </c>
      <c r="C437" s="1" t="s">
        <v>464</v>
      </c>
      <c r="F437" s="32" t="s">
        <v>68</v>
      </c>
    </row>
    <row r="438" spans="1:6" ht="12.75">
      <c r="A438" s="1">
        <v>25002</v>
      </c>
      <c r="C438" s="1" t="s">
        <v>465</v>
      </c>
      <c r="F438" s="32" t="s">
        <v>91</v>
      </c>
    </row>
    <row r="439" spans="1:6" ht="12.75">
      <c r="A439" s="1">
        <v>25003</v>
      </c>
      <c r="C439" s="1" t="s">
        <v>466</v>
      </c>
      <c r="F439" s="32" t="s">
        <v>91</v>
      </c>
    </row>
    <row r="440" spans="1:6" ht="12.75">
      <c r="A440" s="1">
        <v>25004</v>
      </c>
      <c r="C440" s="1" t="s">
        <v>467</v>
      </c>
      <c r="F440" s="32" t="s">
        <v>68</v>
      </c>
    </row>
    <row r="441" spans="1:6" ht="12.75">
      <c r="A441" s="1">
        <v>25005</v>
      </c>
      <c r="C441" s="1" t="s">
        <v>468</v>
      </c>
      <c r="F441" s="32" t="s">
        <v>75</v>
      </c>
    </row>
    <row r="442" spans="1:6" ht="12.75">
      <c r="A442" s="1">
        <v>25006</v>
      </c>
      <c r="C442" s="1" t="s">
        <v>469</v>
      </c>
      <c r="F442" s="32" t="s">
        <v>91</v>
      </c>
    </row>
    <row r="443" spans="1:6" ht="12.75">
      <c r="A443" s="1">
        <v>25007</v>
      </c>
      <c r="C443" s="1" t="s">
        <v>470</v>
      </c>
      <c r="F443" s="32" t="s">
        <v>116</v>
      </c>
    </row>
    <row r="444" spans="1:6" ht="12.75">
      <c r="A444" s="1">
        <v>25008</v>
      </c>
      <c r="C444" s="1" t="s">
        <v>471</v>
      </c>
      <c r="F444" s="32" t="s">
        <v>70</v>
      </c>
    </row>
    <row r="445" spans="1:6" ht="12.75">
      <c r="A445" s="1">
        <v>25009</v>
      </c>
      <c r="C445" s="1" t="s">
        <v>472</v>
      </c>
      <c r="F445" s="32" t="s">
        <v>70</v>
      </c>
    </row>
    <row r="446" spans="1:6" ht="12.75">
      <c r="A446" s="1">
        <v>26001</v>
      </c>
      <c r="C446" s="1" t="s">
        <v>473</v>
      </c>
      <c r="F446" s="32" t="s">
        <v>63</v>
      </c>
    </row>
    <row r="447" spans="1:6" ht="12.75">
      <c r="A447" s="1">
        <v>26002</v>
      </c>
      <c r="C447" s="1" t="s">
        <v>474</v>
      </c>
      <c r="F447" s="32" t="s">
        <v>63</v>
      </c>
    </row>
    <row r="448" spans="1:6" ht="12.75">
      <c r="A448" s="1">
        <v>26003</v>
      </c>
      <c r="C448" s="1" t="s">
        <v>475</v>
      </c>
      <c r="F448" s="32" t="s">
        <v>70</v>
      </c>
    </row>
    <row r="449" spans="1:6" ht="12.75">
      <c r="A449" s="1">
        <v>26004</v>
      </c>
      <c r="C449" s="1" t="s">
        <v>476</v>
      </c>
      <c r="F449" s="32" t="s">
        <v>91</v>
      </c>
    </row>
    <row r="450" spans="1:6" ht="12.75">
      <c r="A450" s="1">
        <v>26006</v>
      </c>
      <c r="C450" s="1" t="s">
        <v>477</v>
      </c>
      <c r="F450" s="32" t="s">
        <v>159</v>
      </c>
    </row>
    <row r="451" spans="1:6" ht="12.75">
      <c r="A451" s="1">
        <v>26007</v>
      </c>
      <c r="C451" s="1" t="s">
        <v>478</v>
      </c>
      <c r="F451" s="32" t="s">
        <v>159</v>
      </c>
    </row>
    <row r="452" spans="1:6" ht="12.75">
      <c r="A452" s="1">
        <v>26008</v>
      </c>
      <c r="C452" s="1" t="s">
        <v>479</v>
      </c>
      <c r="F452" s="32" t="s">
        <v>70</v>
      </c>
    </row>
    <row r="453" spans="1:6" ht="12.75">
      <c r="A453" s="1">
        <v>26009</v>
      </c>
      <c r="C453" s="1" t="s">
        <v>480</v>
      </c>
      <c r="F453" s="32" t="s">
        <v>70</v>
      </c>
    </row>
    <row r="454" spans="1:6" ht="12.75">
      <c r="A454" s="1">
        <v>26010</v>
      </c>
      <c r="C454" s="1" t="s">
        <v>481</v>
      </c>
      <c r="F454" s="32" t="s">
        <v>159</v>
      </c>
    </row>
    <row r="455" spans="1:6" ht="12.75">
      <c r="A455" s="1">
        <v>26011</v>
      </c>
      <c r="C455" s="1" t="s">
        <v>482</v>
      </c>
      <c r="F455" s="32" t="s">
        <v>159</v>
      </c>
    </row>
    <row r="456" spans="1:6" ht="12.75">
      <c r="A456" s="1">
        <v>27001</v>
      </c>
      <c r="C456" s="1" t="s">
        <v>483</v>
      </c>
      <c r="F456" s="32" t="s">
        <v>103</v>
      </c>
    </row>
    <row r="457" spans="1:6" ht="12.75">
      <c r="A457" s="1">
        <v>28001</v>
      </c>
      <c r="C457" s="1" t="s">
        <v>484</v>
      </c>
      <c r="F457" s="32" t="s">
        <v>83</v>
      </c>
    </row>
    <row r="458" spans="1:6" ht="12.75">
      <c r="A458" s="1">
        <v>28002</v>
      </c>
      <c r="C458" s="1" t="s">
        <v>485</v>
      </c>
      <c r="F458" s="32" t="s">
        <v>103</v>
      </c>
    </row>
    <row r="459" spans="1:6" ht="12.75">
      <c r="A459" s="1">
        <v>29001</v>
      </c>
      <c r="C459" s="1" t="s">
        <v>486</v>
      </c>
      <c r="F459" s="32" t="s">
        <v>213</v>
      </c>
    </row>
    <row r="460" spans="1:6" ht="12.75">
      <c r="A460" s="1">
        <v>29002</v>
      </c>
      <c r="C460" s="1" t="s">
        <v>487</v>
      </c>
      <c r="F460" s="32" t="s">
        <v>340</v>
      </c>
    </row>
    <row r="461" spans="1:6" ht="12.75">
      <c r="A461" s="1">
        <v>29004</v>
      </c>
      <c r="C461" s="1" t="s">
        <v>488</v>
      </c>
      <c r="F461" s="32" t="s">
        <v>275</v>
      </c>
    </row>
    <row r="462" spans="1:6" ht="12.75">
      <c r="A462" s="1">
        <v>29005</v>
      </c>
      <c r="C462" s="1" t="s">
        <v>489</v>
      </c>
      <c r="F462" s="32" t="s">
        <v>360</v>
      </c>
    </row>
    <row r="463" spans="1:6" ht="12.75">
      <c r="A463" s="1">
        <v>29006</v>
      </c>
      <c r="C463" s="1" t="s">
        <v>490</v>
      </c>
      <c r="F463" s="32" t="s">
        <v>360</v>
      </c>
    </row>
  </sheetData>
  <sheetProtection selectLockedCells="1" selectUnlockedCells="1"/>
  <printOptions/>
  <pageMargins left="0" right="0" top="0.39375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Herbert Engl</cp:lastModifiedBy>
  <dcterms:modified xsi:type="dcterms:W3CDTF">2015-04-02T09:38:13Z</dcterms:modified>
  <cp:category/>
  <cp:version/>
  <cp:contentType/>
  <cp:contentStatus/>
</cp:coreProperties>
</file>